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3ER TRIMESTRE 2023\"/>
    </mc:Choice>
  </mc:AlternateContent>
  <xr:revisionPtr revIDLastSave="0" documentId="13_ncr:1_{1DE003E7-A47A-4326-B7D9-CCE284B68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C16" i="4" l="1"/>
  <c r="D16" i="4"/>
  <c r="E16" i="4"/>
  <c r="F16" i="4"/>
  <c r="G16" i="4"/>
  <c r="B16" i="4"/>
  <c r="C40" i="4"/>
  <c r="D40" i="4"/>
  <c r="E40" i="4"/>
  <c r="F40" i="4"/>
  <c r="G40" i="4"/>
  <c r="B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<sst xmlns="http://schemas.openxmlformats.org/spreadsheetml/2006/main" count="62" uniqueCount="39">
  <si>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</si>
  <si>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</si>
  <si>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</si>
  <si>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</si>
  <si>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</si>
  <si>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</si>
  <si>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</si>
  <si>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</si>
  <si>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</si>
  <si>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</si>
  <si>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</si>
  <si>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</si>
  <si>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</si>
  <si>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</si>
  <si>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</si>
  <si>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</si>
  <si>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</si>
  <si>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</si>
  <si>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</si>
  <si>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</si>
  <si>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</si>
  <si>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</si>
  <si>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</si>
  <si>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</si>
  <si>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</si>
  <si>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</si>
  <si>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</si>
  <si>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</si>
  <si>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</si>
  <si>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</si>
  <si>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</si>
  <si>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</si>
  <si>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</si>
  <si>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</si>
  <si>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</si>
  <si>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</si>
  <si>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</si>
  <si>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</si>
  <si>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de Agua Potable y Alcantarillado Municipal de Valle de Santiago
Estado Analítico de Ingresos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</si>
</sst>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9" fillId="0" borderId="9" xfId="23" applyNumberFormat="1" applyFont="1" applyBorder="1" applyAlignment="1" applyProtection="1">
      <alignment vertical="top"/>
      <protection locked="0"/>
    </xf>
    <xf numFmtId="4" fontId="8" fillId="0" borderId="11" xfId="23" applyNumberFormat="1" applyFont="1" applyBorder="1" applyAlignment="1" applyProtection="1">
      <alignment vertical="top"/>
      <protection locked="0"/>
    </xf>
    <xf numFmtId="4" fontId="9" fillId="0" borderId="11" xfId="23" applyNumberFormat="1" applyFont="1" applyBorder="1" applyAlignment="1" applyProtection="1">
      <alignment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BCEE3478-E459-4726-994C-6F9B725E03B8}"/>
    <cellStyle name="Millares 2 3" xfId="5" xr:uid="{00000000-0005-0000-0000-000004000000}"/>
    <cellStyle name="Millares 2 3 2" xfId="20" xr:uid="{4A4098A7-1C06-497D-AE20-7E402203D5FE}"/>
    <cellStyle name="Millares 2 4" xfId="18" xr:uid="{C5682CC1-8CE7-4613-94DF-A52C42011F81}"/>
    <cellStyle name="Millares 3" xfId="6" xr:uid="{00000000-0005-0000-0000-000005000000}"/>
    <cellStyle name="Millares 3 2" xfId="21" xr:uid="{6AF0CE08-B7CA-4D86-9F58-8BF653B85198}"/>
    <cellStyle name="Moneda 2" xfId="7" xr:uid="{00000000-0005-0000-0000-000006000000}"/>
    <cellStyle name="Moneda 2 2" xfId="22" xr:uid="{867643F0-F37A-47BB-8FF5-FFE066F99F1E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29E61B00-31CD-47F3-91F9-A4952A54C887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592493C3-3415-4BA8-A70F-1AF480E5B084}"/>
    <cellStyle name="Normal 6 3" xfId="24" xr:uid="{1C45655D-1BBD-4079-8040-7218F21C44FE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13" zoomScaleNormal="100" workbookViewId="0">
      <selection activeCell="B40" sqref="B4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1" t="s">
        <v>38</v>
      </c>
      <c r="B1" s="42"/>
      <c r="C1" s="42"/>
      <c r="D1" s="42"/>
      <c r="E1" s="42"/>
      <c r="F1" s="42"/>
      <c r="G1" s="43"/>
    </row>
    <row r="2" spans="1:7" s="3" customFormat="1" x14ac:dyDescent="0.2">
      <c r="A2" s="30"/>
      <c r="B2" s="46" t="s">
        <v>0</v>
      </c>
      <c r="C2" s="47"/>
      <c r="D2" s="47"/>
      <c r="E2" s="47"/>
      <c r="F2" s="48"/>
      <c r="G2" s="44" t="s">
        <v>7</v>
      </c>
    </row>
    <row r="3" spans="1:7" s="1" customFormat="1" ht="24.95" customHeight="1" x14ac:dyDescent="0.2">
      <c r="A3" s="31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5"/>
    </row>
    <row r="4" spans="1:7" s="1" customFormat="1" x14ac:dyDescent="0.2">
      <c r="A4" s="32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3" t="s">
        <v>14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x14ac:dyDescent="0.2">
      <c r="A6" s="34" t="s">
        <v>15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</row>
    <row r="7" spans="1:7" x14ac:dyDescent="0.2">
      <c r="A7" s="33" t="s">
        <v>16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 x14ac:dyDescent="0.2">
      <c r="A8" s="33" t="s">
        <v>17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 x14ac:dyDescent="0.2">
      <c r="A9" s="33" t="s">
        <v>18</v>
      </c>
      <c r="B9" s="14">
        <v>4327.26</v>
      </c>
      <c r="C9" s="14">
        <v>0</v>
      </c>
      <c r="D9" s="14">
        <v>4327.26</v>
      </c>
      <c r="E9" s="14">
        <v>396475.41</v>
      </c>
      <c r="F9" s="14">
        <v>396475.41</v>
      </c>
      <c r="G9" s="14">
        <v>392148.15</v>
      </c>
    </row>
    <row r="10" spans="1:7" x14ac:dyDescent="0.2">
      <c r="A10" s="34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">
      <c r="A11" s="33" t="s">
        <v>20</v>
      </c>
      <c r="B11" s="14">
        <v>65790989.100000001</v>
      </c>
      <c r="C11" s="14">
        <v>3142330.84</v>
      </c>
      <c r="D11" s="14">
        <v>68933319.939999998</v>
      </c>
      <c r="E11" s="14">
        <v>54746529.090000004</v>
      </c>
      <c r="F11" s="14">
        <v>36001835.340000004</v>
      </c>
      <c r="G11" s="14">
        <v>-29789153.760000002</v>
      </c>
    </row>
    <row r="12" spans="1:7" ht="22.5" x14ac:dyDescent="0.2">
      <c r="A12" s="33" t="s">
        <v>21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ht="22.5" x14ac:dyDescent="0.2">
      <c r="A13" s="33" t="s">
        <v>22</v>
      </c>
      <c r="B13" s="14">
        <v>0</v>
      </c>
      <c r="C13" s="14">
        <v>575000</v>
      </c>
      <c r="D13" s="14">
        <v>575000</v>
      </c>
      <c r="E13" s="14">
        <v>0</v>
      </c>
      <c r="F13" s="14">
        <v>0</v>
      </c>
      <c r="G13" s="14">
        <v>0</v>
      </c>
    </row>
    <row r="14" spans="1:7" x14ac:dyDescent="0.2">
      <c r="A14" s="33" t="s">
        <v>23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15">
        <f>SUM(B5:B14)</f>
        <v>65795316.359999999</v>
      </c>
      <c r="C16" s="15">
        <f t="shared" ref="C16:G16" si="0">SUM(C5:C14)</f>
        <v>3717330.84</v>
      </c>
      <c r="D16" s="15">
        <f t="shared" si="0"/>
        <v>69512647.200000003</v>
      </c>
      <c r="E16" s="15">
        <f t="shared" si="0"/>
        <v>55143004.5</v>
      </c>
      <c r="F16" s="15">
        <f t="shared" si="0"/>
        <v>36398310.75</v>
      </c>
      <c r="G16" s="15">
        <f t="shared" si="0"/>
        <v>-29397005.610000003</v>
      </c>
    </row>
    <row r="17" spans="1:7" x14ac:dyDescent="0.2">
      <c r="A17" s="18"/>
      <c r="B17" s="19"/>
      <c r="C17" s="19"/>
      <c r="D17" s="22"/>
      <c r="E17" s="20" t="s">
        <v>25</v>
      </c>
      <c r="F17" s="23"/>
      <c r="G17" s="17"/>
    </row>
    <row r="18" spans="1:7" ht="10.5" customHeight="1" x14ac:dyDescent="0.2">
      <c r="A18" s="28"/>
      <c r="B18" s="46" t="s">
        <v>0</v>
      </c>
      <c r="C18" s="47"/>
      <c r="D18" s="47"/>
      <c r="E18" s="47"/>
      <c r="F18" s="48"/>
      <c r="G18" s="44" t="s">
        <v>7</v>
      </c>
    </row>
    <row r="19" spans="1:7" ht="22.5" x14ac:dyDescent="0.2">
      <c r="A19" s="35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5"/>
    </row>
    <row r="20" spans="1:7" x14ac:dyDescent="0.2">
      <c r="A20" s="2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6" t="s">
        <v>27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</row>
    <row r="22" spans="1:7" x14ac:dyDescent="0.2">
      <c r="A22" s="36" t="s">
        <v>14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</row>
    <row r="23" spans="1:7" x14ac:dyDescent="0.2">
      <c r="A23" s="36" t="s">
        <v>15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</row>
    <row r="24" spans="1:7" x14ac:dyDescent="0.2">
      <c r="A24" s="36" t="s">
        <v>16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</row>
    <row r="25" spans="1:7" x14ac:dyDescent="0.2">
      <c r="A25" s="36" t="s">
        <v>17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</row>
    <row r="26" spans="1:7" x14ac:dyDescent="0.2">
      <c r="A26" s="36" t="s">
        <v>28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</row>
    <row r="27" spans="1:7" x14ac:dyDescent="0.2">
      <c r="A27" s="36" t="s">
        <v>29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</row>
    <row r="28" spans="1:7" ht="22.5" x14ac:dyDescent="0.2">
      <c r="A28" s="36" t="s">
        <v>30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</row>
    <row r="29" spans="1:7" ht="22.5" x14ac:dyDescent="0.2">
      <c r="A29" s="36" t="s">
        <v>22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</row>
    <row r="30" spans="1:7" x14ac:dyDescent="0.2">
      <c r="A30" s="36"/>
      <c r="B30" s="39"/>
      <c r="C30" s="39"/>
      <c r="D30" s="39"/>
      <c r="E30" s="39"/>
      <c r="F30" s="39"/>
      <c r="G30" s="39"/>
    </row>
    <row r="31" spans="1:7" ht="33.75" x14ac:dyDescent="0.2">
      <c r="A31" s="37" t="s">
        <v>37</v>
      </c>
      <c r="B31" s="40">
        <v>65795316.359999999</v>
      </c>
      <c r="C31" s="40">
        <v>3717330.84</v>
      </c>
      <c r="D31" s="40">
        <v>69512647.200000003</v>
      </c>
      <c r="E31" s="40">
        <v>55143004.5</v>
      </c>
      <c r="F31" s="40">
        <v>36398310.75</v>
      </c>
      <c r="G31" s="40">
        <v>-29397005.609999999</v>
      </c>
    </row>
    <row r="32" spans="1:7" x14ac:dyDescent="0.2">
      <c r="A32" s="36" t="s">
        <v>15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</row>
    <row r="33" spans="1:7" x14ac:dyDescent="0.2">
      <c r="A33" s="36" t="s">
        <v>31</v>
      </c>
      <c r="B33" s="39">
        <v>4327.26</v>
      </c>
      <c r="C33" s="39">
        <v>0</v>
      </c>
      <c r="D33" s="39">
        <v>4327.26</v>
      </c>
      <c r="E33" s="39">
        <v>396475.41</v>
      </c>
      <c r="F33" s="39">
        <v>396475.41</v>
      </c>
      <c r="G33" s="39">
        <v>392148.14999999997</v>
      </c>
    </row>
    <row r="34" spans="1:7" ht="22.5" x14ac:dyDescent="0.2">
      <c r="A34" s="36" t="s">
        <v>32</v>
      </c>
      <c r="B34" s="39">
        <v>65790989.100000001</v>
      </c>
      <c r="C34" s="39">
        <v>3142330.84</v>
      </c>
      <c r="D34" s="39">
        <v>68933319.939999998</v>
      </c>
      <c r="E34" s="39">
        <v>54746529.090000004</v>
      </c>
      <c r="F34" s="39">
        <v>36001835.340000004</v>
      </c>
      <c r="G34" s="39">
        <v>-29789153.759999998</v>
      </c>
    </row>
    <row r="35" spans="1:7" ht="22.5" x14ac:dyDescent="0.2">
      <c r="A35" s="36" t="s">
        <v>22</v>
      </c>
      <c r="B35" s="39">
        <v>0</v>
      </c>
      <c r="C35" s="39">
        <v>575000</v>
      </c>
      <c r="D35" s="39">
        <v>575000</v>
      </c>
      <c r="E35" s="39">
        <v>0</v>
      </c>
      <c r="F35" s="39">
        <v>0</v>
      </c>
      <c r="G35" s="39">
        <v>0</v>
      </c>
    </row>
    <row r="36" spans="1:7" x14ac:dyDescent="0.2">
      <c r="A36" s="11"/>
      <c r="B36" s="39"/>
      <c r="C36" s="39"/>
      <c r="D36" s="39"/>
      <c r="E36" s="39"/>
      <c r="F36" s="39"/>
      <c r="G36" s="39"/>
    </row>
    <row r="37" spans="1:7" x14ac:dyDescent="0.2">
      <c r="A37" s="27" t="s">
        <v>33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</row>
    <row r="38" spans="1:7" x14ac:dyDescent="0.2">
      <c r="A38" s="36" t="s">
        <v>23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</row>
    <row r="39" spans="1:7" x14ac:dyDescent="0.2">
      <c r="A39" s="36"/>
      <c r="B39" s="16"/>
      <c r="C39" s="16"/>
      <c r="D39" s="16"/>
      <c r="E39" s="16"/>
      <c r="F39" s="16"/>
      <c r="G39" s="16"/>
    </row>
    <row r="40" spans="1:7" x14ac:dyDescent="0.2">
      <c r="A40" s="12" t="s">
        <v>24</v>
      </c>
      <c r="B40" s="15">
        <f>SUM(B37+B31+B21)</f>
        <v>65795316.359999999</v>
      </c>
      <c r="C40" s="15">
        <f t="shared" ref="C40:G40" si="1">SUM(C37+C31+C21)</f>
        <v>3717330.84</v>
      </c>
      <c r="D40" s="15">
        <f t="shared" si="1"/>
        <v>69512647.200000003</v>
      </c>
      <c r="E40" s="15">
        <f t="shared" si="1"/>
        <v>55143004.5</v>
      </c>
      <c r="F40" s="15">
        <f t="shared" si="1"/>
        <v>36398310.75</v>
      </c>
      <c r="G40" s="15">
        <f t="shared" si="1"/>
        <v>-29397005.609999999</v>
      </c>
    </row>
    <row r="41" spans="1:7" x14ac:dyDescent="0.2">
      <c r="A41" s="18"/>
      <c r="B41" s="19"/>
      <c r="C41" s="19"/>
      <c r="D41" s="19"/>
      <c r="E41" s="20" t="s">
        <v>25</v>
      </c>
      <c r="F41" s="21"/>
      <c r="G41" s="17"/>
    </row>
    <row r="43" spans="1:7" ht="22.5" x14ac:dyDescent="0.2">
      <c r="A43" s="24" t="s">
        <v>34</v>
      </c>
    </row>
    <row r="44" spans="1:7" x14ac:dyDescent="0.2">
      <c r="A44" s="25" t="s">
        <v>35</v>
      </c>
    </row>
    <row r="45" spans="1:7" x14ac:dyDescent="0.2">
      <c r="A45" s="25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2012-12-11T20:48:19Z</dcterms:created>
  <dcterms:modified xsi:type="dcterms:W3CDTF">2023-10-19T21:31:47Z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