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FE40FF5F-FD64-4F1F-9DAB-D8B58C6604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21" i="1"/>
  <c r="I20" i="1"/>
  <c r="I18" i="1"/>
  <c r="I16" i="1"/>
  <c r="I15" i="1"/>
  <c r="I11" i="1"/>
  <c r="I9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F20" i="1"/>
  <c r="F18" i="1"/>
  <c r="F17" i="1"/>
  <c r="I17" i="1" s="1"/>
  <c r="F16" i="1"/>
  <c r="F15" i="1"/>
  <c r="F14" i="1"/>
  <c r="I14" i="1" s="1"/>
  <c r="F13" i="1"/>
  <c r="I13" i="1" s="1"/>
  <c r="F12" i="1"/>
  <c r="I12" i="1" s="1"/>
  <c r="F11" i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G37" i="1" l="1"/>
  <c r="D37" i="1"/>
  <c r="H37" i="1"/>
  <c r="E37" i="1"/>
  <c r="I10" i="1"/>
  <c r="I31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<sst xmlns="http://schemas.openxmlformats.org/spreadsheetml/2006/main" count="65" uniqueCount="65">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</sst>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1306469</v>
      </c>
      <c r="F10" s="18">
        <f t="shared" ref="F10:I10" si="1">SUM(F11:F18)</f>
        <v>54562316.030000009</v>
      </c>
      <c r="G10" s="18">
        <f t="shared" si="1"/>
        <v>30522484.77</v>
      </c>
      <c r="H10" s="18">
        <f t="shared" si="1"/>
        <v>30181040.440000001</v>
      </c>
      <c r="I10" s="18">
        <f t="shared" si="1"/>
        <v>24039831.259999998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1743979.59</v>
      </c>
      <c r="F11" s="19">
        <f t="shared" ref="F11:F18" si="2">D11+E11</f>
        <v>19360262.93</v>
      </c>
      <c r="G11" s="19">
        <v>10332694.98</v>
      </c>
      <c r="H11" s="19">
        <v>10274300.119999999</v>
      </c>
      <c r="I11" s="19">
        <f t="shared" ref="I11:I18" si="3">F11-G11</f>
        <v>9027567.9499999993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-761698.6</v>
      </c>
      <c r="F12" s="19">
        <f t="shared" si="2"/>
        <v>24674963.77</v>
      </c>
      <c r="G12" s="19">
        <v>14340554.43</v>
      </c>
      <c r="H12" s="19">
        <v>14152246.130000001</v>
      </c>
      <c r="I12" s="19">
        <f t="shared" si="3"/>
        <v>10334409.34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198788.01</v>
      </c>
      <c r="F13" s="19">
        <f t="shared" si="2"/>
        <v>9850135.4499999993</v>
      </c>
      <c r="G13" s="19">
        <v>5506120.8099999996</v>
      </c>
      <c r="H13" s="19">
        <v>5412449.6399999997</v>
      </c>
      <c r="I13" s="19">
        <f t="shared" si="3"/>
        <v>4344014.6399999997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125400</v>
      </c>
      <c r="F14" s="19">
        <f t="shared" si="2"/>
        <v>676953.88</v>
      </c>
      <c r="G14" s="19">
        <v>343114.55</v>
      </c>
      <c r="H14" s="19">
        <v>342044.55</v>
      </c>
      <c r="I14" s="19">
        <f t="shared" si="3"/>
        <v>333839.33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1306469</v>
      </c>
      <c r="F37" s="24">
        <f t="shared" si="16"/>
        <v>54562316.030000009</v>
      </c>
      <c r="G37" s="24">
        <f t="shared" si="16"/>
        <v>30522484.77</v>
      </c>
      <c r="H37" s="24">
        <f t="shared" si="16"/>
        <v>30181040.440000001</v>
      </c>
      <c r="I37" s="24">
        <f t="shared" si="16"/>
        <v>24039831.259999998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2020-10-20T15:37:57Z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