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059E690A-A6AE-4DE3-B114-8C5420DDE561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<sst xmlns="http://schemas.openxmlformats.org/spreadsheetml/2006/main" count="27" uniqueCount="27">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</sst>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116393199.39999999</v>
      </c>
      <c r="E4" s="13">
        <f>SUM(E6+E15)</f>
        <v>109433027.96000001</v>
      </c>
      <c r="F4" s="13">
        <f>SUM(F6+F15)</f>
        <v>89649196.960000008</v>
      </c>
      <c r="G4" s="13">
        <f>SUM(G6+G15)</f>
        <v>6960171.4400000079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114818164.05</v>
      </c>
      <c r="E6" s="13">
        <f>SUM(E7:E13)</f>
        <v>109433027.96000001</v>
      </c>
      <c r="F6" s="13">
        <f>SUM(F7:F13)</f>
        <v>37164852.250000007</v>
      </c>
      <c r="G6" s="18">
        <f>SUM(G7:G13)</f>
        <v>5385136.0900000101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66452868.579999998</v>
      </c>
      <c r="E7" s="18">
        <v>63241402.609999999</v>
      </c>
      <c r="F7" s="18">
        <f>C7+D7-E7</f>
        <v>5847753.400000006</v>
      </c>
      <c r="G7" s="18">
        <f t="shared" ref="G7:G13" si="0">F7-C7</f>
        <v>3211465.9700000058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47563356.229999997</v>
      </c>
      <c r="E8" s="18">
        <v>45490550.479999997</v>
      </c>
      <c r="F8" s="18">
        <f t="shared" ref="F8:F13" si="1">C8+D8-E8</f>
        <v>29593975.630000003</v>
      </c>
      <c r="G8" s="18">
        <f t="shared" si="0"/>
        <v>2072805.7500000037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801939.24</v>
      </c>
      <c r="E9" s="18">
        <v>701074.87</v>
      </c>
      <c r="F9" s="18">
        <f t="shared" si="1"/>
        <v>1447715.44</v>
      </c>
      <c r="G9" s="18">
        <f t="shared" si="0"/>
        <v>100864.36999999988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1575035.35</v>
      </c>
      <c r="E15" s="13">
        <f>SUM(E16:E24)</f>
        <v>0</v>
      </c>
      <c r="F15" s="13">
        <f>SUM(F16:F24)</f>
        <v>52484344.710000001</v>
      </c>
      <c r="G15" s="13">
        <f>SUM(G16:G24)</f>
        <v>1575035.3499999978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864696.63</v>
      </c>
      <c r="E18" s="19">
        <v>0</v>
      </c>
      <c r="F18" s="19">
        <f t="shared" si="3"/>
        <v>33039670.140000001</v>
      </c>
      <c r="G18" s="19">
        <f t="shared" si="2"/>
        <v>864696.62999999896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710338.72</v>
      </c>
      <c r="E19" s="18">
        <v>0</v>
      </c>
      <c r="F19" s="18">
        <f t="shared" si="3"/>
        <v>21892505.039999999</v>
      </c>
      <c r="G19" s="18">
        <f t="shared" si="2"/>
        <v>710338.71999999881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2019-10-24T13:34:18Z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