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13_ncr:1_{8236C8D4-256D-4EF5-AFA0-8EC1D214FDAA}" xr6:coauthVersionLast="45" xr6:coauthVersionMax="45" xr10:uidLastSave="{00000000-0000-0000-0000-000000000000}"/>
  <bookViews>
    <workbookView xWindow="-120" yWindow="-120" windowWidth="29040" windowHeight="15840" activeTab="13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  <sheet name="F7A" sheetId="11" r:id="rId10"/>
    <sheet name="F7B" sheetId="12" r:id="rId11"/>
    <sheet name="F7C" sheetId="13" r:id="rId12"/>
    <sheet name="F7D" sheetId="14" r:id="rId13"/>
    <sheet name="F8" sheetId="10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<sst xmlns="http://schemas.openxmlformats.org/spreadsheetml/2006/main" count="987" uniqueCount="714">
  <si>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</si>
  <si>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</si>
  <si>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</si>
  <si>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</si>
  <si>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</si>
  <si>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</si>
  <si>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</si>
  <si>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</si>
  <si>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</si>
  <si>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</si>
  <si>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</si>
  <si>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</si>
  <si>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</si>
  <si>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</si>
  <si>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</si>
  <si>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</si>
  <si>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</si>
  <si>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</si>
  <si>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</si>
  <si>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</si>
  <si>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</si>
  <si>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</si>
  <si>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</si>
  <si>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</si>
  <si>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</si>
  <si>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</si>
  <si>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</si>
  <si>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</si>
  <si>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</si>
  <si>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</si>
  <si>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</si>
  <si>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</si>
  <si>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</si>
  <si>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</si>
  <si>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</si>
  <si>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</si>
  <si>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</si>
  <si>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</si>
  <si>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</si>
  <si>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</si>
  <si>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</si>
  <si>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</si>
  <si>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</si>
  <si>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</si>
  <si>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</si>
  <si>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</si>
  <si>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</si>
  <si>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</si>
  <si>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</si>
  <si>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</si>
  <si>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</si>
  <si>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</si>
  <si>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</si>
  <si>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</si>
  <si>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</si>
  <si>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</si>
  <si>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</si>
  <si>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</si>
  <si>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</si>
  <si>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</si>
  <si>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</si>
  <si>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</si>
  <si>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</si>
  <si>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</si>
  <si>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</si>
  <si>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</si>
  <si>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</si>
  <si>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</si>
  <si>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</si>
  <si>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</si>
  <si>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</si>
  <si>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</si>
  <si>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</si>
  <si>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</si>
  <si>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</si>
  <si>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</si>
  <si>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</si>
  <si>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</si>
  <si>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</si>
  <si>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</si>
  <si>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</si>
  <si>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</si>
  <si>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</si>
  <si>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</si>
  <si>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</si>
  <si>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</si>
  <si>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</si>
  <si>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</si>
  <si>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</si>
  <si>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</si>
  <si>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</si>
  <si>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</si>
  <si>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</si>
  <si>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</si>
  <si>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</si>
  <si>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</si>
  <si>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</si>
  <si>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</si>
  <si>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</si>
  <si>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</si>
  <si>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</si>
  <si>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</si>
  <si>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</si>
  <si>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</si>
  <si>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</si>
  <si>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</si>
  <si>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</si>
  <si>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</si>
  <si>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</si>
  <si>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</si>
  <si>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</si>
  <si>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</si>
  <si>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</si>
  <si>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</si>
  <si>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</si>
  <si>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</si>
  <si>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</si>
  <si>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</si>
  <si>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</si>
  <si>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</si>
  <si>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</si>
  <si>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</si>
  <si>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</si>
  <si>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2019 y al 30 de Junio de 2020</t>
  </si>
  <si>
    <t>Formato 2 Informe Analítico de la Deuda Pública y Otros Pasivos - LDF</t>
  </si>
  <si>
    <t>Informe Analítico de la Deuda Pública y Otros Pasivos - LDF</t>
  </si>
  <si>
    <t>Al 31 de Diciembre de 2019 y al 30 de Junio de 2020</t>
  </si>
  <si>
    <t>Denominación de la Deuda Pública y Otros Pasivos (c)</t>
  </si>
  <si>
    <t>Saldo al 31 de diciembre de 2019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</si>
  <si>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</si>
  <si>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</si>
  <si>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</si>
  <si>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</si>
  <si>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</si>
  <si>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</si>
  <si>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</si>
  <si>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</si>
  <si>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</si>
  <si>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</si>
  <si>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</si>
  <si>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</si>
  <si>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</si>
  <si>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</si>
  <si>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</si>
  <si>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</si>
  <si>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</si>
  <si>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</si>
  <si>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</si>
  <si>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</si>
  <si>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</si>
  <si>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</si>
  <si>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</si>
  <si>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</si>
  <si>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</si>
  <si>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</si>
  <si>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</si>
  <si>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</si>
  <si>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</si>
  <si>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</si>
  <si>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</si>
  <si>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</si>
  <si>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</si>
  <si>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</si>
  <si>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</si>
  <si>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</si>
  <si>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</si>
  <si>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</si>
  <si>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</si>
  <si>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Junio de 2020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</si>
  <si>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</si>
  <si>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</si>
  <si>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</si>
  <si>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</si>
  <si>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</si>
  <si>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</si>
  <si>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</si>
  <si>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</si>
  <si>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</si>
  <si>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</si>
  <si>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</si>
  <si>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</si>
  <si>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</si>
  <si>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</si>
  <si>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</si>
  <si>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</si>
  <si>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</si>
  <si>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</si>
  <si>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</si>
  <si>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</si>
  <si>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</si>
  <si>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</si>
  <si>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</si>
  <si>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</si>
  <si>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</si>
  <si>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</si>
  <si>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</si>
  <si>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</si>
  <si>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</si>
  <si>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</si>
  <si>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</si>
  <si>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</si>
  <si>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</si>
  <si>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</si>
  <si>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</si>
  <si>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</si>
  <si>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</si>
  <si>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</si>
  <si>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</si>
  <si>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</si>
  <si>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</si>
  <si>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</si>
  <si>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</si>
  <si>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</si>
  <si>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</si>
  <si>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</si>
  <si>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</si>
  <si>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</si>
  <si>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</si>
  <si>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</si>
  <si>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</si>
  <si>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</si>
  <si>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</si>
  <si>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</si>
  <si>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</si>
  <si>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</si>
  <si>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</si>
  <si>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</si>
  <si>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</si>
  <si>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</si>
  <si>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</si>
  <si>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</si>
  <si>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</si>
  <si>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</si>
  <si>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</si>
  <si>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</si>
  <si>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</si>
  <si>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</si>
  <si>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</si>
  <si>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</si>
  <si>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</si>
  <si>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</si>
  <si>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</si>
  <si>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</si>
  <si>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</si>
  <si>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</si>
  <si>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</si>
  <si>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</si>
  <si>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</si>
  <si>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</si>
  <si>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</si>
  <si>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</si>
  <si>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</si>
  <si>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</si>
  <si>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</si>
  <si>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</si>
  <si>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</si>
  <si>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</si>
  <si>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</si>
  <si>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</si>
  <si>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</si>
  <si>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</si>
  <si>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</si>
  <si>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</si>
  <si>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</si>
  <si>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</si>
  <si>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</si>
  <si>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</si>
  <si>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</si>
  <si>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</si>
  <si>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</si>
  <si>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</si>
  <si>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</si>
  <si>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</si>
  <si>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</si>
  <si>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</si>
  <si>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</si>
  <si>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</si>
  <si>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</si>
  <si>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</si>
  <si>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</si>
  <si>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</si>
  <si>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</si>
  <si>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</si>
  <si>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</si>
  <si>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</si>
  <si>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</si>
  <si>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</si>
  <si>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</si>
  <si>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</si>
  <si>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</si>
  <si>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</si>
  <si>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</si>
  <si>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</si>
  <si>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</si>
  <si>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</si>
  <si>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</si>
  <si>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</si>
  <si>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</si>
  <si>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</si>
  <si>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</si>
  <si>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</si>
  <si>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</si>
  <si>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</si>
  <si>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</si>
  <si>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</si>
  <si>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</si>
  <si>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</si>
  <si>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</si>
  <si>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</si>
  <si>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</si>
  <si>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</si>
  <si>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</si>
  <si>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</si>
  <si>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</si>
  <si>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</si>
  <si>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</si>
  <si>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</si>
  <si>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</si>
  <si>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</si>
  <si>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</si>
  <si>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</si>
  <si>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</si>
  <si>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</si>
  <si>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</si>
  <si>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</si>
  <si>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</si>
  <si>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</si>
  <si>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</si>
  <si>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</si>
  <si>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</si>
  <si>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</si>
  <si>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</si>
  <si>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</si>
  <si>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</si>
  <si>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</si>
  <si>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</si>
  <si>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</si>
  <si>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</si>
  <si>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</si>
  <si>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</si>
  <si>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</si>
  <si>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</si>
  <si>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</si>
  <si>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</si>
  <si>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</si>
  <si>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</si>
  <si>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</si>
  <si>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</si>
  <si>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</si>
  <si>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</si>
  <si>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</si>
  <si>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</si>
  <si>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</si>
  <si>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</si>
  <si>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</si>
  <si>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</si>
  <si>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</si>
  <si>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</si>
  <si>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</si>
  <si>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</si>
  <si>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</si>
  <si>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</si>
  <si>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</si>
  <si>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</si>
  <si>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</si>
  <si>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</si>
  <si>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</si>
  <si>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</si>
  <si>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</si>
  <si>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</si>
  <si>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</si>
  <si>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</si>
  <si>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</si>
  <si>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</si>
  <si>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</si>
  <si>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</si>
  <si>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</si>
  <si>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</si>
  <si>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</si>
  <si>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</si>
  <si>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</si>
  <si>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</si>
  <si>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</si>
  <si>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</si>
  <si>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</si>
  <si>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</si>
  <si>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</si>
  <si>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</si>
  <si>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</si>
  <si>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</si>
  <si>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</si>
  <si>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</si>
  <si>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</si>
  <si>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</si>
  <si>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</si>
  <si>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</si>
  <si>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</si>
  <si>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</si>
  <si>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</si>
  <si>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</si>
  <si>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</si>
  <si>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</si>
  <si>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</si>
  <si>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</si>
  <si>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</si>
  <si>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</si>
  <si>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</si>
  <si>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</si>
  <si>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</si>
  <si>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</si>
  <si>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</si>
  <si>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</si>
  <si>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</si>
  <si>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</si>
  <si>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</si>
  <si>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</si>
  <si>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</si>
  <si>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</si>
  <si>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</si>
  <si>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</si>
  <si>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</si>
  <si>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</si>
  <si>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</si>
  <si>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</si>
  <si>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</si>
  <si>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</si>
  <si>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</si>
  <si>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</si>
  <si>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</si>
  <si>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</si>
  <si>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</si>
  <si>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</si>
  <si>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</si>
  <si>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</si>
  <si>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</si>
  <si>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</si>
  <si>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</si>
  <si>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</si>
  <si>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</si>
  <si>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</si>
  <si>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</si>
  <si>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</si>
  <si>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</si>
  <si>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</si>
  <si>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</si>
  <si>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</si>
  <si>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</si>
  <si>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</si>
  <si>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</si>
  <si>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</si>
  <si>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</si>
  <si>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</si>
  <si>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</si>
  <si>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</si>
  <si>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</si>
  <si>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</si>
  <si>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</si>
  <si>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</si>
  <si>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</si>
  <si>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</si>
  <si>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</si>
  <si>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</si>
  <si>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</si>
  <si>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</si>
  <si>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</si>
  <si>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</si>
  <si>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</si>
  <si>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</si>
  <si>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</si>
  <si>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</si>
  <si>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</si>
  <si>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</si>
  <si>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</si>
  <si>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</si>
  <si>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</si>
  <si>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</si>
  <si>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</si>
  <si>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</si>
  <si>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</si>
  <si>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</si>
  <si>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</si>
  <si>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</si>
  <si>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</si>
  <si>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</si>
  <si>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</si>
  <si>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</si>
  <si>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</si>
  <si>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</si>
  <si>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</si>
  <si>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</si>
  <si>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</si>
  <si>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</si>
  <si>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</si>
  <si>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</si>
  <si>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</si>
  <si>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</si>
  <si>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</si>
  <si>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</si>
  <si>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</si>
  <si>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</si>
  <si>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</si>
  <si>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</si>
  <si>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</si>
  <si>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</si>
  <si>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</si>
  <si>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</si>
  <si>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</si>
  <si>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</si>
  <si>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</si>
  <si>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</si>
  <si>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</si>
  <si>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</si>
  <si>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</si>
  <si>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</si>
  <si>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</si>
  <si>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</si>
  <si>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</si>
  <si>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</si>
  <si>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</si>
  <si>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</si>
  <si>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</si>
  <si>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</si>
  <si>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</si>
  <si>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</si>
  <si>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</si>
  <si>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</si>
  <si>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</si>
  <si>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</si>
  <si>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</si>
  <si>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</si>
  <si>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</si>
  <si>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</si>
  <si>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</si>
  <si>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</si>
  <si>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</si>
  <si>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</si>
  <si>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</si>
  <si>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</si>
  <si>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</si>
  <si>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</si>
  <si>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</si>
  <si>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</si>
  <si>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</si>
  <si>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</si>
  <si>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</si>
  <si>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</si>
  <si>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</si>
  <si>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</si>
  <si>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</si>
  <si>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</si>
  <si>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</si>
  <si>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</si>
  <si>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</si>
  <si>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</si>
  <si>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</si>
  <si>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</si>
  <si>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</si>
  <si>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</si>
  <si>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</si>
  <si>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</si>
  <si>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</si>
  <si>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</si>
  <si>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</si>
  <si>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</si>
  <si>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</si>
  <si>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</si>
  <si>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</si>
  <si>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</si>
  <si>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</si>
  <si>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</si>
  <si>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</si>
  <si>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</si>
  <si>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</si>
  <si>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</si>
  <si>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</si>
  <si>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</si>
  <si>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</si>
  <si>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</si>
  <si>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</si>
  <si>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</si>
  <si>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</si>
  <si>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</si>
  <si>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</si>
  <si>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</si>
  <si>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</si>
  <si>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</si>
  <si>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</si>
  <si>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</si>
  <si>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</si>
  <si>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</si>
  <si>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</si>
  <si>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</si>
  <si>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</si>
  <si>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</si>
  <si>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</si>
  <si>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</si>
  <si>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</si>
  <si>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</si>
  <si>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</si>
  <si>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</si>
  <si>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</si>
  <si>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</si>
  <si>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</si>
  <si>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</si>
  <si>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</si>
  <si>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</si>
  <si>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</si>
  <si>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</si>
  <si>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</si>
  <si>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</si>
  <si>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</si>
  <si>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</si>
  <si>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</si>
  <si>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</si>
  <si>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</si>
  <si>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</si>
  <si>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</si>
  <si>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</si>
  <si>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</si>
  <si>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</si>
  <si>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</si>
  <si>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</si>
  <si>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</si>
  <si>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</si>
  <si>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</si>
  <si>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</si>
  <si>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</si>
  <si>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</si>
  <si>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</si>
  <si>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</si>
  <si>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</si>
  <si>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7 a) Proyecciones de Ingresos - LDF</t>
  </si>
  <si>
    <t>Municipio de Valle de Santiago, Gobierno del Estado de Guanajuato</t>
  </si>
  <si>
    <t>Proyecciones de Ingresos - LDF</t>
  </si>
  <si>
    <t>(CIFRAS NOMINALES)</t>
  </si>
  <si>
    <t>Concepto (b)</t>
  </si>
  <si>
    <t>2021 (d)</t>
  </si>
  <si>
    <t>2022 (d)</t>
  </si>
  <si>
    <t>2023 (d)</t>
  </si>
  <si>
    <t>2024 (d)</t>
  </si>
  <si>
    <t>2025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</si>
  <si>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</si>
  <si>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</si>
  <si>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</si>
  <si>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</si>
  <si>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</si>
  <si>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</si>
  <si>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</si>
  <si>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</si>
  <si>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</si>
  <si>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</si>
  <si>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</si>
  <si>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</si>
  <si>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</si>
  <si>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</si>
  <si>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</si>
  <si>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</si>
  <si>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</si>
  <si>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</si>
  <si>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</si>
  <si>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</si>
  <si>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</si>
  <si>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</si>
  <si>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</si>
  <si>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</si>
  <si>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</si>
  <si>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</si>
  <si>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</si>
  <si>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</si>
  <si>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</si>
  <si>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</si>
  <si>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</si>
  <si>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</si>
  <si>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</si>
  <si>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2014 ¹ (c)</t>
  </si>
  <si>
    <t>2015 ¹ (c)</t>
  </si>
  <si>
    <t>2016 ¹ (c)</t>
  </si>
  <si>
    <t>2017 ¹ (c)</t>
  </si>
  <si>
    <t>2018 ¹ (c)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</si>
  <si>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</si>
  <si>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</si>
  <si>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</si>
  <si>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</si>
  <si>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</si>
  <si>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</si>
  <si>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</si>
  <si>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</si>
  <si>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</si>
  <si>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</si>
  <si>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</si>
  <si>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</si>
  <si>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</si>
  <si>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</si>
  <si>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</si>
  <si>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</si>
  <si>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</si>
  <si>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</si>
  <si>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</si>
  <si>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</si>
  <si>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</si>
  <si>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</si>
  <si>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</si>
  <si>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</si>
  <si>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</si>
  <si>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</si>
  <si>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</si>
  <si>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</si>
  <si>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</si>
  <si>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</si>
  <si>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</si>
  <si>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</si>
  <si>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2019 ' ( c )</t>
  </si>
  <si>
    <t>Sistema de Agua Potable y Alcantarillado Municipal  de Valle de Santiago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</si>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</sst>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dd/mm/yyyy;@"/>
    <numFmt numFmtId="169" formatCode="_-[$€-2]* #,##0.00_-;\-[$€-2]* #,##0.00_-;_-[$€-2]* &quot;-&quot;??_-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2" fillId="0" borderId="0"/>
    <xf numFmtId="0" fontId="13" fillId="0" borderId="0"/>
    <xf numFmtId="169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</cellStyleXfs>
  <cellXfs count="34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/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>
      <alignment horizontal="right"/>
    </xf>
    <xf numFmtId="167" fontId="0" fillId="2" borderId="14" xfId="2" applyFont="1" applyFill="1" applyBorder="1" applyAlignment="1">
      <alignment horizontal="right"/>
    </xf>
    <xf numFmtId="167" fontId="0" fillId="0" borderId="12" xfId="2" applyFont="1" applyBorder="1" applyAlignment="1">
      <alignment horizontal="right"/>
    </xf>
    <xf numFmtId="167" fontId="0" fillId="0" borderId="12" xfId="2" applyFont="1" applyFill="1" applyBorder="1" applyAlignment="1">
      <alignment horizontal="right" vertical="center"/>
    </xf>
    <xf numFmtId="167" fontId="0" fillId="0" borderId="13" xfId="2" applyFont="1" applyFill="1" applyBorder="1" applyAlignment="1">
      <alignment horizontal="right"/>
    </xf>
    <xf numFmtId="167" fontId="3" fillId="0" borderId="12" xfId="2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168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0" fontId="0" fillId="0" borderId="0" xfId="0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167" fontId="1" fillId="0" borderId="12" xfId="2" applyFont="1" applyFill="1" applyBorder="1" applyProtection="1">
      <protection locked="0"/>
    </xf>
    <xf numFmtId="167" fontId="0" fillId="0" borderId="12" xfId="2" applyFont="1" applyFill="1" applyBorder="1" applyProtection="1">
      <protection locked="0"/>
    </xf>
    <xf numFmtId="167" fontId="0" fillId="0" borderId="12" xfId="2" applyFont="1" applyFill="1" applyBorder="1"/>
    <xf numFmtId="167" fontId="10" fillId="2" borderId="14" xfId="2" applyFont="1" applyFill="1" applyBorder="1" applyAlignment="1"/>
    <xf numFmtId="167" fontId="11" fillId="2" borderId="14" xfId="2" applyFont="1" applyFill="1" applyBorder="1" applyAlignment="1"/>
    <xf numFmtId="167" fontId="9" fillId="0" borderId="12" xfId="2" applyFont="1" applyFill="1" applyBorder="1" applyProtection="1">
      <protection locked="0"/>
    </xf>
    <xf numFmtId="167" fontId="1" fillId="0" borderId="12" xfId="2" applyFont="1" applyFill="1" applyBorder="1"/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 applyAlignment="1">
      <alignment vertical="center"/>
    </xf>
    <xf numFmtId="167" fontId="11" fillId="2" borderId="14" xfId="2" applyFont="1" applyFill="1" applyBorder="1" applyAlignment="1">
      <alignment vertical="center"/>
    </xf>
    <xf numFmtId="167" fontId="1" fillId="0" borderId="12" xfId="2" applyFont="1" applyFill="1" applyBorder="1" applyAlignment="1">
      <alignment vertical="center"/>
    </xf>
    <xf numFmtId="167" fontId="11" fillId="2" borderId="14" xfId="2" applyFont="1" applyFill="1" applyBorder="1"/>
    <xf numFmtId="167" fontId="0" fillId="0" borderId="13" xfId="2" applyFont="1" applyFill="1" applyBorder="1"/>
    <xf numFmtId="167" fontId="3" fillId="0" borderId="12" xfId="2" applyFont="1" applyFill="1" applyBorder="1" applyProtection="1">
      <protection locked="0"/>
    </xf>
    <xf numFmtId="167" fontId="3" fillId="0" borderId="15" xfId="2" applyFont="1" applyFill="1" applyBorder="1" applyAlignment="1" applyProtection="1">
      <alignment vertical="center"/>
      <protection locked="0"/>
    </xf>
    <xf numFmtId="3" fontId="0" fillId="0" borderId="15" xfId="0" applyNumberFormat="1" applyFont="1" applyFill="1" applyBorder="1" applyProtection="1"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167" fontId="0" fillId="0" borderId="12" xfId="2" applyFont="1" applyFill="1" applyBorder="1"/>
    <xf numFmtId="167" fontId="0" fillId="0" borderId="12" xfId="2" applyFont="1" applyFill="1" applyBorder="1" applyAlignment="1" applyProtection="1">
      <alignment vertical="center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2" borderId="14" xfId="2" applyFont="1" applyFill="1" applyBorder="1" applyAlignment="1">
      <alignment vertical="center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167" fontId="0" fillId="0" borderId="0" xfId="2" applyFont="1"/>
    <xf numFmtId="167" fontId="0" fillId="0" borderId="0" xfId="2" applyFont="1" applyFill="1" applyBorder="1" applyAlignment="1" applyProtection="1">
      <alignment vertical="center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4" fillId="0" borderId="5" xfId="3" applyFont="1" applyBorder="1" applyAlignment="1">
      <alignment horizontal="left" vertical="top"/>
    </xf>
    <xf numFmtId="167" fontId="1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>
      <alignment vertical="center"/>
    </xf>
    <xf numFmtId="167" fontId="0" fillId="0" borderId="13" xfId="2" applyFont="1" applyBorder="1"/>
    <xf numFmtId="0" fontId="14" fillId="0" borderId="5" xfId="3" applyFont="1" applyFill="1" applyBorder="1" applyAlignment="1">
      <alignment horizontal="left" vertical="top"/>
    </xf>
    <xf numFmtId="167" fontId="3" fillId="3" borderId="12" xfId="2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67" fontId="1" fillId="0" borderId="15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3" xfId="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167" fontId="1" fillId="0" borderId="4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/>
      <protection locked="0"/>
    </xf>
    <xf numFmtId="167" fontId="1" fillId="0" borderId="6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 wrapText="1"/>
      <protection locked="0"/>
    </xf>
    <xf numFmtId="167" fontId="0" fillId="0" borderId="6" xfId="2" applyFont="1" applyFill="1" applyBorder="1" applyAlignment="1">
      <alignment vertical="center"/>
    </xf>
    <xf numFmtId="167" fontId="0" fillId="0" borderId="8" xfId="2" applyFont="1" applyFill="1" applyBorder="1"/>
    <xf numFmtId="167" fontId="3" fillId="0" borderId="6" xfId="2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67" fontId="1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>
      <alignment horizontal="right" vertical="center"/>
    </xf>
    <xf numFmtId="167" fontId="0" fillId="0" borderId="8" xfId="2" applyFont="1" applyBorder="1" applyAlignment="1">
      <alignment horizontal="center"/>
    </xf>
    <xf numFmtId="167" fontId="3" fillId="0" borderId="6" xfId="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/>
    <xf numFmtId="0" fontId="1" fillId="0" borderId="10" xfId="0" applyFont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3"/>
    </xf>
    <xf numFmtId="3" fontId="0" fillId="0" borderId="12" xfId="0" applyNumberFormat="1" applyFill="1" applyBorder="1" applyAlignment="1" applyProtection="1">
      <alignment vertical="center"/>
      <protection locked="0"/>
    </xf>
    <xf numFmtId="10" fontId="0" fillId="0" borderId="12" xfId="0" applyNumberFormat="1" applyFill="1" applyBorder="1" applyAlignment="1" applyProtection="1">
      <alignment vertical="center"/>
      <protection locked="0"/>
    </xf>
    <xf numFmtId="9" fontId="0" fillId="0" borderId="12" xfId="0" applyNumberForma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2" xfId="0" applyFill="1" applyBorder="1" applyAlignment="1">
      <alignment horizontal="left" indent="6"/>
    </xf>
    <xf numFmtId="0" fontId="0" fillId="0" borderId="13" xfId="0" applyFill="1" applyBorder="1"/>
    <xf numFmtId="0" fontId="1" fillId="0" borderId="12" xfId="0" applyFont="1" applyFill="1" applyBorder="1" applyAlignment="1">
      <alignment horizontal="left" indent="3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6"/>
    </xf>
    <xf numFmtId="0" fontId="0" fillId="0" borderId="12" xfId="0" applyFont="1" applyFill="1" applyBorder="1" applyAlignment="1">
      <alignment horizontal="left" vertical="center" wrapText="1" indent="3"/>
    </xf>
    <xf numFmtId="0" fontId="0" fillId="0" borderId="13" xfId="0" applyFill="1" applyBorder="1" applyAlignment="1">
      <alignment vertical="center"/>
    </xf>
    <xf numFmtId="0" fontId="1" fillId="0" borderId="15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5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/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6"/>
    </xf>
    <xf numFmtId="0" fontId="0" fillId="0" borderId="12" xfId="0" applyFont="1" applyFill="1" applyBorder="1" applyAlignment="1">
      <alignment horizontal="left" vertical="center" wrapText="1" indent="3"/>
    </xf>
    <xf numFmtId="0" fontId="1" fillId="0" borderId="15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3" xfId="0" applyFont="1" applyFill="1" applyBorder="1" applyAlignment="1" applyProtection="1">
      <alignment horizontal="left" vertical="center" wrapText="1"/>
    </xf>
    <xf numFmtId="0" fontId="0" fillId="0" borderId="0" xfId="0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5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left" vertical="center" wrapText="1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7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/>
      <protection locked="0"/>
    </xf>
    <xf numFmtId="4" fontId="15" fillId="0" borderId="12" xfId="4" applyNumberFormat="1" applyFont="1" applyFill="1" applyBorder="1" applyProtection="1">
      <protection locked="0"/>
    </xf>
  </cellXfs>
  <cellStyles count="18">
    <cellStyle name="Euro" xfId="5" xr:uid="{66A14374-FB18-43CF-8FED-81A7F5CF10D0}"/>
    <cellStyle name="Millares" xfId="1" builtinId="3"/>
    <cellStyle name="Millares 2" xfId="2" xr:uid="{B20248C1-5186-4631-86F7-91FAA84356A1}"/>
    <cellStyle name="Millares 2 2" xfId="6" xr:uid="{4C59D4FC-74FE-4E50-AAC0-F934D0F14DBB}"/>
    <cellStyle name="Millares 2 3" xfId="7" xr:uid="{849DE87B-07EC-4C61-9298-6CDD886FDDE4}"/>
    <cellStyle name="Millares 3" xfId="8" xr:uid="{41794570-EFBB-47FD-913E-A0DEDAC98B83}"/>
    <cellStyle name="Moneda 2" xfId="9" xr:uid="{9C20532E-5FCC-443A-97BE-A24A0EAC87AE}"/>
    <cellStyle name="Normal" xfId="0" builtinId="0"/>
    <cellStyle name="Normal 2" xfId="4" xr:uid="{00D20368-7163-4867-9C62-4578913E38A9}"/>
    <cellStyle name="Normal 2 2" xfId="11" xr:uid="{D78CBFB0-54E5-4AA0-A9CD-B1AAC02B8959}"/>
    <cellStyle name="Normal 2 3" xfId="10" xr:uid="{F614D67F-19E4-49C1-9844-F405B46103E6}"/>
    <cellStyle name="Normal 3" xfId="3" xr:uid="{6719539A-2E46-41BC-A43D-210E00FB87B1}"/>
    <cellStyle name="Normal 4" xfId="12" xr:uid="{C1F977FF-8D06-4882-9636-A5D3E2993097}"/>
    <cellStyle name="Normal 4 2" xfId="13" xr:uid="{DAB48526-FA4C-4F4E-B21B-A97EC70FC1E6}"/>
    <cellStyle name="Normal 5" xfId="14" xr:uid="{14ACB228-A4C7-462C-BEEA-D7B5DAA14B58}"/>
    <cellStyle name="Normal 5 2" xfId="15" xr:uid="{810795D6-14B2-49FB-B543-8BD475A67FF8}"/>
    <cellStyle name="Normal 6" xfId="16" xr:uid="{5D9083AD-CCAE-487B-A778-4393308FFAF6}"/>
    <cellStyle name="Normal 6 2" xfId="17" xr:uid="{7A176562-F086-40C3-9EDB-657F7F218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opLeftCell="A4"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5" t="s">
        <v>0</v>
      </c>
      <c r="B1" s="35"/>
      <c r="C1" s="35"/>
      <c r="D1" s="35"/>
      <c r="E1" s="35"/>
      <c r="F1" s="35"/>
    </row>
    <row r="2" spans="1:6">
      <c r="A2" s="36" t="s">
        <v>122</v>
      </c>
      <c r="B2" s="37"/>
      <c r="C2" s="37"/>
      <c r="D2" s="37"/>
      <c r="E2" s="37"/>
      <c r="F2" s="38"/>
    </row>
    <row r="3" spans="1:6">
      <c r="A3" s="39" t="s">
        <v>1</v>
      </c>
      <c r="B3" s="40"/>
      <c r="C3" s="40"/>
      <c r="D3" s="40"/>
      <c r="E3" s="40"/>
      <c r="F3" s="41"/>
    </row>
    <row r="4" spans="1:6">
      <c r="A4" s="42" t="s">
        <v>123</v>
      </c>
      <c r="B4" s="43"/>
      <c r="C4" s="43"/>
      <c r="D4" s="43"/>
      <c r="E4" s="43"/>
      <c r="F4" s="44"/>
    </row>
    <row r="5" spans="1:6">
      <c r="A5" s="45" t="s">
        <v>2</v>
      </c>
      <c r="B5" s="46"/>
      <c r="C5" s="46"/>
      <c r="D5" s="46"/>
      <c r="E5" s="46"/>
      <c r="F5" s="47"/>
    </row>
    <row r="6" spans="1:6" s="6" customFormat="1">
      <c r="A6" s="2" t="s">
        <v>3</v>
      </c>
      <c r="B6" s="3">
        <v>2020</v>
      </c>
      <c r="C6" s="4">
        <v>2019</v>
      </c>
      <c r="D6" s="5" t="s">
        <v>4</v>
      </c>
      <c r="E6" s="3">
        <v>2020</v>
      </c>
      <c r="F6" s="4">
        <v>2019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6503972.2999999998</v>
      </c>
      <c r="C9" s="32">
        <f>SUM(C10:C16)</f>
        <v>3244733.31</v>
      </c>
      <c r="D9" s="20" t="s">
        <v>10</v>
      </c>
      <c r="E9" s="32">
        <f>SUM(E10:E18)</f>
        <v>13906606.75</v>
      </c>
      <c r="F9" s="32">
        <f>SUM(F10:F18)</f>
        <v>14164936.92</v>
      </c>
    </row>
    <row r="10" spans="1:6">
      <c r="A10" s="14" t="s">
        <v>11</v>
      </c>
      <c r="B10" s="32"/>
      <c r="C10" s="32"/>
      <c r="D10" s="21" t="s">
        <v>12</v>
      </c>
      <c r="E10" s="48">
        <v>391976.27</v>
      </c>
      <c r="F10" s="48">
        <v>1344843.48</v>
      </c>
    </row>
    <row r="11" spans="1:6">
      <c r="A11" s="14" t="s">
        <v>13</v>
      </c>
      <c r="B11" s="48">
        <v>194379.27</v>
      </c>
      <c r="C11" s="48">
        <v>194379.27</v>
      </c>
      <c r="D11" s="21" t="s">
        <v>14</v>
      </c>
      <c r="E11" s="48">
        <v>2880177.38</v>
      </c>
      <c r="F11" s="48">
        <v>3963438.09</v>
      </c>
    </row>
    <row r="12" spans="1:6">
      <c r="A12" s="14" t="s">
        <v>15</v>
      </c>
      <c r="B12" s="48">
        <v>6309593.0300000003</v>
      </c>
      <c r="C12" s="48">
        <v>3050354.04</v>
      </c>
      <c r="D12" s="21" t="s">
        <v>16</v>
      </c>
      <c r="E12" s="48">
        <v>-55895.47</v>
      </c>
      <c r="F12" s="48">
        <v>-77864.91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48">
        <v>11389377.060000001</v>
      </c>
      <c r="F16" s="48">
        <v>9488629.1400000006</v>
      </c>
    </row>
    <row r="17" spans="1:6">
      <c r="A17" s="13" t="s">
        <v>25</v>
      </c>
      <c r="B17" s="32">
        <f>SUM(B18:B24)</f>
        <v>32018301.119999997</v>
      </c>
      <c r="C17" s="32">
        <f>SUM(C18:C24)</f>
        <v>30466460.579999998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48">
        <v>-699028.49</v>
      </c>
      <c r="F18" s="48">
        <v>-554108.88</v>
      </c>
    </row>
    <row r="19" spans="1:6">
      <c r="A19" s="15" t="s">
        <v>29</v>
      </c>
      <c r="B19" s="48">
        <v>27407.34</v>
      </c>
      <c r="C19" s="48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48">
        <v>147511.10999999999</v>
      </c>
      <c r="C20" s="48">
        <v>111761.98</v>
      </c>
      <c r="D20" s="21" t="s">
        <v>32</v>
      </c>
      <c r="E20" s="48">
        <v>0</v>
      </c>
      <c r="F20" s="48">
        <v>0</v>
      </c>
    </row>
    <row r="21" spans="1:6">
      <c r="A21" s="15" t="s">
        <v>33</v>
      </c>
      <c r="B21" s="48">
        <v>10190789.970000001</v>
      </c>
      <c r="C21" s="48">
        <v>10190789.970000001</v>
      </c>
      <c r="D21" s="21" t="s">
        <v>34</v>
      </c>
      <c r="E21" s="48">
        <v>0</v>
      </c>
      <c r="F21" s="48">
        <v>0</v>
      </c>
    </row>
    <row r="22" spans="1:6">
      <c r="A22" s="15" t="s">
        <v>35</v>
      </c>
      <c r="B22" s="48">
        <v>31219.73</v>
      </c>
      <c r="C22" s="48">
        <v>31219.73</v>
      </c>
      <c r="D22" s="21" t="s">
        <v>36</v>
      </c>
      <c r="E22" s="48">
        <v>0</v>
      </c>
      <c r="F22" s="48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48">
        <v>21621372.969999999</v>
      </c>
      <c r="C24" s="48">
        <v>20105281.559999999</v>
      </c>
      <c r="D24" s="21" t="s">
        <v>40</v>
      </c>
      <c r="E24" s="48">
        <v>0</v>
      </c>
      <c r="F24" s="48">
        <v>0</v>
      </c>
    </row>
    <row r="25" spans="1:6">
      <c r="A25" s="13" t="s">
        <v>41</v>
      </c>
      <c r="B25" s="32">
        <f>SUM(B26:B30)</f>
        <v>1544341.24</v>
      </c>
      <c r="C25" s="32">
        <f>SUM(C26:C30)</f>
        <v>1446527.91</v>
      </c>
      <c r="D25" s="21" t="s">
        <v>42</v>
      </c>
      <c r="E25" s="48">
        <v>0</v>
      </c>
      <c r="F25" s="48">
        <v>0</v>
      </c>
    </row>
    <row r="26" spans="1:6">
      <c r="A26" s="15" t="s">
        <v>43</v>
      </c>
      <c r="B26" s="48">
        <v>178645.84</v>
      </c>
      <c r="C26" s="48">
        <v>70000</v>
      </c>
      <c r="D26" s="20" t="s">
        <v>44</v>
      </c>
      <c r="E26" s="48">
        <v>0</v>
      </c>
      <c r="F26" s="48">
        <v>0</v>
      </c>
    </row>
    <row r="27" spans="1:6">
      <c r="A27" s="15" t="s">
        <v>45</v>
      </c>
      <c r="B27" s="48">
        <v>309704.62</v>
      </c>
      <c r="C27" s="48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48">
        <v>-0.94</v>
      </c>
      <c r="C28" s="48">
        <v>-0.94</v>
      </c>
      <c r="D28" s="21" t="s">
        <v>48</v>
      </c>
      <c r="E28" s="48">
        <v>0</v>
      </c>
      <c r="F28" s="48">
        <v>0</v>
      </c>
    </row>
    <row r="29" spans="1:6">
      <c r="A29" s="15" t="s">
        <v>49</v>
      </c>
      <c r="B29" s="48">
        <v>1055991.72</v>
      </c>
      <c r="C29" s="48">
        <v>1066824.23</v>
      </c>
      <c r="D29" s="21" t="s">
        <v>50</v>
      </c>
      <c r="E29" s="48">
        <v>0</v>
      </c>
      <c r="F29" s="48">
        <v>0</v>
      </c>
    </row>
    <row r="30" spans="1:6">
      <c r="A30" s="15" t="s">
        <v>51</v>
      </c>
      <c r="B30" s="32"/>
      <c r="C30" s="32"/>
      <c r="D30" s="21" t="s">
        <v>52</v>
      </c>
      <c r="E30" s="48">
        <v>0</v>
      </c>
      <c r="F30" s="48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48">
        <v>0</v>
      </c>
      <c r="C32" s="48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48">
        <v>275407.78000000003</v>
      </c>
      <c r="C37" s="48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48">
        <v>0</v>
      </c>
      <c r="C39" s="48">
        <v>0</v>
      </c>
      <c r="D39" s="21" t="s">
        <v>70</v>
      </c>
      <c r="E39" s="48">
        <v>0</v>
      </c>
      <c r="F39" s="48">
        <v>0</v>
      </c>
    </row>
    <row r="40" spans="1:6">
      <c r="A40" s="15" t="s">
        <v>71</v>
      </c>
      <c r="B40" s="48">
        <v>0</v>
      </c>
      <c r="C40" s="48">
        <v>0</v>
      </c>
      <c r="D40" s="21" t="s">
        <v>72</v>
      </c>
      <c r="E40" s="48">
        <v>0</v>
      </c>
      <c r="F40" s="48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48">
        <v>0</v>
      </c>
      <c r="F41" s="48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48">
        <v>42598.28</v>
      </c>
      <c r="F43" s="48">
        <v>42598.28</v>
      </c>
    </row>
    <row r="44" spans="1:6">
      <c r="A44" s="15" t="s">
        <v>79</v>
      </c>
      <c r="B44" s="32"/>
      <c r="C44" s="32"/>
      <c r="D44" s="21" t="s">
        <v>80</v>
      </c>
      <c r="E44" s="48">
        <v>0</v>
      </c>
      <c r="F44" s="48">
        <v>0</v>
      </c>
    </row>
    <row r="45" spans="1:6">
      <c r="A45" s="15" t="s">
        <v>81</v>
      </c>
      <c r="B45" s="32"/>
      <c r="C45" s="32"/>
      <c r="D45" s="21" t="s">
        <v>82</v>
      </c>
      <c r="E45" s="48">
        <v>0</v>
      </c>
      <c r="F45" s="48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40342022.439999998</v>
      </c>
      <c r="C47" s="34">
        <f>C9+C17+C25+C31+C37+C38+C41</f>
        <v>35433129.579999998</v>
      </c>
      <c r="D47" s="23" t="s">
        <v>84</v>
      </c>
      <c r="E47" s="34">
        <f>E9+E19+E23+E26+E27+E31+E38+E42</f>
        <v>13949205.029999999</v>
      </c>
      <c r="F47" s="34">
        <f>F9+F19+F23+F26+F27+F31+F38+F42</f>
        <v>14207535.199999999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48">
        <v>0</v>
      </c>
      <c r="C50" s="48">
        <v>0</v>
      </c>
      <c r="D50" s="20" t="s">
        <v>88</v>
      </c>
      <c r="E50" s="48">
        <v>0</v>
      </c>
      <c r="F50" s="48">
        <v>0</v>
      </c>
    </row>
    <row r="51" spans="1:6">
      <c r="A51" s="13" t="s">
        <v>89</v>
      </c>
      <c r="B51" s="48">
        <v>0</v>
      </c>
      <c r="C51" s="48">
        <v>0</v>
      </c>
      <c r="D51" s="20" t="s">
        <v>90</v>
      </c>
      <c r="E51" s="48">
        <v>0</v>
      </c>
      <c r="F51" s="48">
        <v>0</v>
      </c>
    </row>
    <row r="52" spans="1:6">
      <c r="A52" s="13" t="s">
        <v>91</v>
      </c>
      <c r="B52" s="48">
        <v>33234010.969999999</v>
      </c>
      <c r="C52" s="48">
        <v>33039670.140000001</v>
      </c>
      <c r="D52" s="20" t="s">
        <v>92</v>
      </c>
      <c r="E52" s="48">
        <v>0</v>
      </c>
      <c r="F52" s="48">
        <v>0</v>
      </c>
    </row>
    <row r="53" spans="1:6">
      <c r="A53" s="13" t="s">
        <v>93</v>
      </c>
      <c r="B53" s="48">
        <v>22254753.379999999</v>
      </c>
      <c r="C53" s="48">
        <v>22087653.879999999</v>
      </c>
      <c r="D53" s="20" t="s">
        <v>94</v>
      </c>
      <c r="E53" s="48">
        <v>0</v>
      </c>
      <c r="F53" s="48">
        <v>0</v>
      </c>
    </row>
    <row r="54" spans="1:6">
      <c r="A54" s="13" t="s">
        <v>95</v>
      </c>
      <c r="B54" s="48">
        <v>1134149.58</v>
      </c>
      <c r="C54" s="48">
        <v>1134149.58</v>
      </c>
      <c r="D54" s="20" t="s">
        <v>96</v>
      </c>
      <c r="E54" s="48">
        <v>0</v>
      </c>
      <c r="F54" s="48">
        <v>0</v>
      </c>
    </row>
    <row r="55" spans="1:6">
      <c r="A55" s="13" t="s">
        <v>97</v>
      </c>
      <c r="B55" s="48">
        <v>-7023706.7999999998</v>
      </c>
      <c r="C55" s="48">
        <v>-7023706.7999999998</v>
      </c>
      <c r="D55" s="24" t="s">
        <v>98</v>
      </c>
      <c r="E55" s="48">
        <v>0</v>
      </c>
      <c r="F55" s="48">
        <v>0</v>
      </c>
    </row>
    <row r="56" spans="1:6">
      <c r="A56" s="13" t="s">
        <v>99</v>
      </c>
      <c r="B56" s="48">
        <v>1201990.03</v>
      </c>
      <c r="C56" s="48">
        <v>1201990.03</v>
      </c>
      <c r="D56" s="22"/>
      <c r="E56" s="33"/>
      <c r="F56" s="33"/>
    </row>
    <row r="57" spans="1:6">
      <c r="A57" s="13" t="s">
        <v>100</v>
      </c>
      <c r="B57" s="48">
        <v>0</v>
      </c>
      <c r="C57" s="48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48">
        <v>0</v>
      </c>
      <c r="C58" s="48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13949205.029999999</v>
      </c>
      <c r="F59" s="34">
        <f>F47+F57</f>
        <v>14207535.199999999</v>
      </c>
    </row>
    <row r="60" spans="1:6">
      <c r="A60" s="16" t="s">
        <v>104</v>
      </c>
      <c r="B60" s="34">
        <f>SUM(B50:B58)</f>
        <v>50801197.159999996</v>
      </c>
      <c r="C60" s="34">
        <f>SUM(C50:C58)</f>
        <v>50439756.829999998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91143219.599999994</v>
      </c>
      <c r="C62" s="34">
        <f>SUM(C47+C60)</f>
        <v>85872886.409999996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48">
        <v>40196256.700000003</v>
      </c>
      <c r="F64" s="48">
        <v>40196256.700000003</v>
      </c>
    </row>
    <row r="65" spans="1:6">
      <c r="A65" s="11"/>
      <c r="B65" s="30"/>
      <c r="C65" s="30"/>
      <c r="D65" s="28" t="s">
        <v>109</v>
      </c>
      <c r="E65" s="48">
        <v>3953712.43</v>
      </c>
      <c r="F65" s="48">
        <v>3953712.43</v>
      </c>
    </row>
    <row r="66" spans="1:6">
      <c r="A66" s="11"/>
      <c r="B66" s="30"/>
      <c r="C66" s="30"/>
      <c r="D66" s="27" t="s">
        <v>110</v>
      </c>
      <c r="E66" s="48">
        <v>0</v>
      </c>
      <c r="F66" s="48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33044045.439999998</v>
      </c>
      <c r="F68" s="32">
        <f>SUM(F69:F73)</f>
        <v>27517306.280000001</v>
      </c>
    </row>
    <row r="69" spans="1:6">
      <c r="A69" s="17"/>
      <c r="B69" s="30"/>
      <c r="C69" s="30"/>
      <c r="D69" s="27" t="s">
        <v>112</v>
      </c>
      <c r="E69" s="48">
        <v>5528663.3600000003</v>
      </c>
      <c r="F69" s="48">
        <v>-321158.24</v>
      </c>
    </row>
    <row r="70" spans="1:6">
      <c r="A70" s="17"/>
      <c r="B70" s="30"/>
      <c r="C70" s="30"/>
      <c r="D70" s="27" t="s">
        <v>113</v>
      </c>
      <c r="E70" s="48">
        <v>27515382.079999998</v>
      </c>
      <c r="F70" s="48">
        <v>27838464.52</v>
      </c>
    </row>
    <row r="71" spans="1:6">
      <c r="A71" s="17"/>
      <c r="B71" s="30"/>
      <c r="C71" s="30"/>
      <c r="D71" s="27" t="s">
        <v>114</v>
      </c>
      <c r="E71" s="48">
        <v>0</v>
      </c>
      <c r="F71" s="48">
        <v>0</v>
      </c>
    </row>
    <row r="72" spans="1:6">
      <c r="A72" s="17"/>
      <c r="B72" s="30"/>
      <c r="C72" s="30"/>
      <c r="D72" s="27" t="s">
        <v>115</v>
      </c>
      <c r="E72" s="48">
        <v>0</v>
      </c>
      <c r="F72" s="48">
        <v>0</v>
      </c>
    </row>
    <row r="73" spans="1:6">
      <c r="A73" s="17"/>
      <c r="B73" s="30"/>
      <c r="C73" s="30"/>
      <c r="D73" s="27" t="s">
        <v>116</v>
      </c>
      <c r="E73" s="48">
        <v>0</v>
      </c>
      <c r="F73" s="48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48">
        <v>0</v>
      </c>
      <c r="F76" s="48">
        <v>0</v>
      </c>
    </row>
    <row r="77" spans="1:6">
      <c r="A77" s="17"/>
      <c r="B77" s="30"/>
      <c r="C77" s="30"/>
      <c r="D77" s="20" t="s">
        <v>119</v>
      </c>
      <c r="E77" s="48">
        <v>0</v>
      </c>
      <c r="F77" s="48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77194014.569999993</v>
      </c>
      <c r="F79" s="34">
        <f>F63+F68+F75</f>
        <v>71667275.409999996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91143219.599999994</v>
      </c>
      <c r="F81" s="34">
        <f>F59+F79</f>
        <v>85874810.609999999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217F-6622-4823-AA8E-A646E5B0F6F6}">
  <dimension ref="A1:G43"/>
  <sheetViews>
    <sheetView topLeftCell="A10" workbookViewId="0">
      <selection activeCell="A53" sqref="A53"/>
    </sheetView>
  </sheetViews>
  <sheetFormatPr baseColWidth="10" defaultRowHeight="15"/>
  <cols>
    <col min="1" max="1" width="73.42578125" bestFit="1" customWidth="1"/>
    <col min="2" max="2" width="20.7109375" customWidth="1"/>
    <col min="3" max="3" width="18.7109375" customWidth="1"/>
    <col min="4" max="4" width="17.7109375" customWidth="1"/>
    <col min="5" max="5" width="17.28515625" customWidth="1"/>
    <col min="6" max="6" width="16.7109375" customWidth="1"/>
    <col min="7" max="7" width="21" customWidth="1"/>
  </cols>
  <sheetData>
    <row r="1" spans="1:7" ht="21">
      <c r="A1" s="141" t="s">
        <v>631</v>
      </c>
      <c r="B1" s="141"/>
      <c r="C1" s="141"/>
      <c r="D1" s="141"/>
      <c r="E1" s="141"/>
      <c r="F1" s="141"/>
      <c r="G1" s="141"/>
    </row>
    <row r="2" spans="1:7">
      <c r="A2" s="36" t="s">
        <v>632</v>
      </c>
      <c r="B2" s="37"/>
      <c r="C2" s="37"/>
      <c r="D2" s="37"/>
      <c r="E2" s="37"/>
      <c r="F2" s="37"/>
      <c r="G2" s="38"/>
    </row>
    <row r="3" spans="1:7">
      <c r="A3" s="39" t="s">
        <v>633</v>
      </c>
      <c r="B3" s="40"/>
      <c r="C3" s="40"/>
      <c r="D3" s="40"/>
      <c r="E3" s="40"/>
      <c r="F3" s="40"/>
      <c r="G3" s="41"/>
    </row>
    <row r="4" spans="1:7">
      <c r="A4" s="39" t="s">
        <v>2</v>
      </c>
      <c r="B4" s="40"/>
      <c r="C4" s="40"/>
      <c r="D4" s="40"/>
      <c r="E4" s="40"/>
      <c r="F4" s="40"/>
      <c r="G4" s="41"/>
    </row>
    <row r="5" spans="1:7">
      <c r="A5" s="39" t="s">
        <v>634</v>
      </c>
      <c r="B5" s="40"/>
      <c r="C5" s="40"/>
      <c r="D5" s="40"/>
      <c r="E5" s="40"/>
      <c r="F5" s="40"/>
      <c r="G5" s="41"/>
    </row>
    <row r="6" spans="1:7">
      <c r="A6" s="52" t="s">
        <v>635</v>
      </c>
      <c r="B6" s="271">
        <v>2020</v>
      </c>
      <c r="C6" s="232" t="s">
        <v>636</v>
      </c>
      <c r="D6" s="232" t="s">
        <v>637</v>
      </c>
      <c r="E6" s="232" t="s">
        <v>638</v>
      </c>
      <c r="F6" s="232" t="s">
        <v>639</v>
      </c>
      <c r="G6" s="232" t="s">
        <v>640</v>
      </c>
    </row>
    <row r="7" spans="1:7" ht="90">
      <c r="A7" s="53"/>
      <c r="B7" s="283" t="s">
        <v>641</v>
      </c>
      <c r="C7" s="233"/>
      <c r="D7" s="233"/>
      <c r="E7" s="233"/>
      <c r="F7" s="233"/>
      <c r="G7" s="233"/>
    </row>
    <row r="8" spans="1:7">
      <c r="A8" s="272" t="s">
        <v>642</v>
      </c>
      <c r="B8" s="279">
        <v>53255847.028200008</v>
      </c>
      <c r="C8" s="279">
        <v>54054684.733622998</v>
      </c>
      <c r="D8" s="279">
        <v>55135778.428295456</v>
      </c>
      <c r="E8" s="279">
        <v>56514172.889002837</v>
      </c>
      <c r="F8" s="279">
        <v>58209598.075672932</v>
      </c>
      <c r="G8" s="279">
        <v>60246934.008321479</v>
      </c>
    </row>
    <row r="9" spans="1:7">
      <c r="A9" s="273" t="s">
        <v>242</v>
      </c>
      <c r="B9" s="280">
        <v>0</v>
      </c>
      <c r="C9" s="280">
        <v>0</v>
      </c>
      <c r="D9" s="280">
        <v>0</v>
      </c>
      <c r="E9" s="280">
        <v>0</v>
      </c>
      <c r="F9" s="280">
        <v>0</v>
      </c>
      <c r="G9" s="280">
        <v>0</v>
      </c>
    </row>
    <row r="10" spans="1:7">
      <c r="A10" s="273" t="s">
        <v>243</v>
      </c>
      <c r="B10" s="280">
        <v>0</v>
      </c>
      <c r="C10" s="280">
        <v>0</v>
      </c>
      <c r="D10" s="280">
        <v>0</v>
      </c>
      <c r="E10" s="280">
        <v>0</v>
      </c>
      <c r="F10" s="280">
        <v>0</v>
      </c>
      <c r="G10" s="280">
        <v>0</v>
      </c>
    </row>
    <row r="11" spans="1:7">
      <c r="A11" s="273" t="s">
        <v>244</v>
      </c>
      <c r="B11" s="280">
        <v>0</v>
      </c>
      <c r="C11" s="280">
        <v>0</v>
      </c>
      <c r="D11" s="280">
        <v>0</v>
      </c>
      <c r="E11" s="280">
        <v>0</v>
      </c>
      <c r="F11" s="280">
        <v>0</v>
      </c>
      <c r="G11" s="280">
        <v>0</v>
      </c>
    </row>
    <row r="12" spans="1:7">
      <c r="A12" s="273" t="s">
        <v>643</v>
      </c>
      <c r="B12" s="280">
        <v>53252836.828200005</v>
      </c>
      <c r="C12" s="280">
        <v>54051629.380622998</v>
      </c>
      <c r="D12" s="280">
        <v>55132661.968235455</v>
      </c>
      <c r="E12" s="280">
        <v>56510978.51744134</v>
      </c>
      <c r="F12" s="280">
        <v>58206307.872964583</v>
      </c>
      <c r="G12" s="280">
        <v>60243528.648518339</v>
      </c>
    </row>
    <row r="13" spans="1:7">
      <c r="A13" s="273" t="s">
        <v>246</v>
      </c>
      <c r="B13" s="280">
        <v>3010.2</v>
      </c>
      <c r="C13" s="280">
        <v>3055.3529999999996</v>
      </c>
      <c r="D13" s="280">
        <v>3116.4600599999994</v>
      </c>
      <c r="E13" s="280">
        <v>3194.3715614999992</v>
      </c>
      <c r="F13" s="280">
        <v>3290.2027083449993</v>
      </c>
      <c r="G13" s="280">
        <v>3405.3598031370739</v>
      </c>
    </row>
    <row r="14" spans="1:7">
      <c r="A14" s="273" t="s">
        <v>247</v>
      </c>
      <c r="B14" s="280">
        <v>0</v>
      </c>
      <c r="C14" s="280">
        <v>0</v>
      </c>
      <c r="D14" s="280">
        <v>0</v>
      </c>
      <c r="E14" s="280">
        <v>0</v>
      </c>
      <c r="F14" s="280">
        <v>0</v>
      </c>
      <c r="G14" s="280">
        <v>0</v>
      </c>
    </row>
    <row r="15" spans="1:7">
      <c r="A15" s="273" t="s">
        <v>644</v>
      </c>
      <c r="B15" s="280">
        <v>0</v>
      </c>
      <c r="C15" s="280">
        <v>0</v>
      </c>
      <c r="D15" s="280">
        <v>0</v>
      </c>
      <c r="E15" s="280">
        <v>0</v>
      </c>
      <c r="F15" s="280">
        <v>0</v>
      </c>
      <c r="G15" s="280">
        <v>0</v>
      </c>
    </row>
    <row r="16" spans="1:7">
      <c r="A16" s="273" t="s">
        <v>645</v>
      </c>
      <c r="B16" s="280">
        <v>0</v>
      </c>
      <c r="C16" s="280">
        <v>0</v>
      </c>
      <c r="D16" s="280">
        <v>0</v>
      </c>
      <c r="E16" s="280">
        <v>0</v>
      </c>
      <c r="F16" s="280">
        <v>0</v>
      </c>
      <c r="G16" s="280">
        <v>0</v>
      </c>
    </row>
    <row r="17" spans="1:7">
      <c r="A17" s="268" t="s">
        <v>646</v>
      </c>
      <c r="B17" s="280">
        <v>0</v>
      </c>
      <c r="C17" s="280">
        <v>0</v>
      </c>
      <c r="D17" s="280">
        <v>0</v>
      </c>
      <c r="E17" s="280">
        <v>0</v>
      </c>
      <c r="F17" s="280">
        <v>0</v>
      </c>
      <c r="G17" s="280">
        <v>0</v>
      </c>
    </row>
    <row r="18" spans="1:7">
      <c r="A18" s="273" t="s">
        <v>267</v>
      </c>
      <c r="B18" s="280">
        <v>0</v>
      </c>
      <c r="C18" s="280">
        <v>0</v>
      </c>
      <c r="D18" s="280">
        <v>0</v>
      </c>
      <c r="E18" s="280">
        <v>0</v>
      </c>
      <c r="F18" s="280">
        <v>0</v>
      </c>
      <c r="G18" s="280">
        <v>0</v>
      </c>
    </row>
    <row r="19" spans="1:7">
      <c r="A19" s="273" t="s">
        <v>268</v>
      </c>
      <c r="B19" s="280">
        <v>0</v>
      </c>
      <c r="C19" s="280">
        <v>0</v>
      </c>
      <c r="D19" s="280">
        <v>0</v>
      </c>
      <c r="E19" s="280">
        <v>0</v>
      </c>
      <c r="F19" s="280">
        <v>0</v>
      </c>
      <c r="G19" s="280">
        <v>0</v>
      </c>
    </row>
    <row r="20" spans="1:7">
      <c r="A20" s="273" t="s">
        <v>647</v>
      </c>
      <c r="B20" s="280">
        <v>0</v>
      </c>
      <c r="C20" s="280">
        <v>0</v>
      </c>
      <c r="D20" s="280">
        <v>0</v>
      </c>
      <c r="E20" s="280">
        <v>0</v>
      </c>
      <c r="F20" s="280">
        <v>0</v>
      </c>
      <c r="G20" s="280">
        <v>0</v>
      </c>
    </row>
    <row r="21" spans="1:7">
      <c r="A21" s="274"/>
      <c r="B21" s="274"/>
      <c r="C21" s="274"/>
      <c r="D21" s="274"/>
      <c r="E21" s="274"/>
      <c r="F21" s="274"/>
      <c r="G21" s="274"/>
    </row>
    <row r="22" spans="1:7">
      <c r="A22" s="275" t="s">
        <v>648</v>
      </c>
      <c r="B22" s="281">
        <v>0</v>
      </c>
      <c r="C22" s="281">
        <v>0</v>
      </c>
      <c r="D22" s="281">
        <v>0</v>
      </c>
      <c r="E22" s="281">
        <v>0</v>
      </c>
      <c r="F22" s="281">
        <v>0</v>
      </c>
      <c r="G22" s="281">
        <v>0</v>
      </c>
    </row>
    <row r="23" spans="1:7">
      <c r="A23" s="273" t="s">
        <v>649</v>
      </c>
      <c r="B23" s="280">
        <v>0</v>
      </c>
      <c r="C23" s="280">
        <v>0</v>
      </c>
      <c r="D23" s="280">
        <v>0</v>
      </c>
      <c r="E23" s="280">
        <v>0</v>
      </c>
      <c r="F23" s="280">
        <v>0</v>
      </c>
      <c r="G23" s="280">
        <v>0</v>
      </c>
    </row>
    <row r="24" spans="1:7">
      <c r="A24" s="273" t="s">
        <v>650</v>
      </c>
      <c r="B24" s="280">
        <v>0</v>
      </c>
      <c r="C24" s="280">
        <v>0</v>
      </c>
      <c r="D24" s="280">
        <v>0</v>
      </c>
      <c r="E24" s="280">
        <v>0</v>
      </c>
      <c r="F24" s="280">
        <v>0</v>
      </c>
      <c r="G24" s="280">
        <v>0</v>
      </c>
    </row>
    <row r="25" spans="1:7">
      <c r="A25" s="273" t="s">
        <v>651</v>
      </c>
      <c r="B25" s="280">
        <v>0</v>
      </c>
      <c r="C25" s="280">
        <v>0</v>
      </c>
      <c r="D25" s="280">
        <v>0</v>
      </c>
      <c r="E25" s="280">
        <v>0</v>
      </c>
      <c r="F25" s="280">
        <v>0</v>
      </c>
      <c r="G25" s="280">
        <v>0</v>
      </c>
    </row>
    <row r="26" spans="1:7">
      <c r="A26" s="276" t="s">
        <v>293</v>
      </c>
      <c r="B26" s="280">
        <v>0</v>
      </c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>
      <c r="A27" s="273" t="s">
        <v>294</v>
      </c>
      <c r="B27" s="280">
        <v>0</v>
      </c>
      <c r="C27" s="280">
        <v>0</v>
      </c>
      <c r="D27" s="280">
        <v>0</v>
      </c>
      <c r="E27" s="280">
        <v>0</v>
      </c>
      <c r="F27" s="280">
        <v>0</v>
      </c>
      <c r="G27" s="280">
        <v>0</v>
      </c>
    </row>
    <row r="28" spans="1:7">
      <c r="A28" s="274"/>
      <c r="B28" s="274"/>
      <c r="C28" s="274"/>
      <c r="D28" s="274"/>
      <c r="E28" s="274"/>
      <c r="F28" s="274"/>
      <c r="G28" s="274"/>
    </row>
    <row r="29" spans="1:7">
      <c r="A29" s="275" t="s">
        <v>652</v>
      </c>
      <c r="B29" s="281">
        <v>0</v>
      </c>
      <c r="C29" s="281">
        <v>0</v>
      </c>
      <c r="D29" s="281">
        <v>0</v>
      </c>
      <c r="E29" s="281">
        <v>0</v>
      </c>
      <c r="F29" s="281">
        <v>0</v>
      </c>
      <c r="G29" s="281">
        <v>0</v>
      </c>
    </row>
    <row r="30" spans="1:7">
      <c r="A30" s="273" t="s">
        <v>297</v>
      </c>
      <c r="B30" s="280">
        <v>0</v>
      </c>
      <c r="C30" s="280">
        <v>0</v>
      </c>
      <c r="D30" s="280">
        <v>0</v>
      </c>
      <c r="E30" s="280">
        <v>0</v>
      </c>
      <c r="F30" s="280">
        <v>0</v>
      </c>
      <c r="G30" s="280">
        <v>0</v>
      </c>
    </row>
    <row r="31" spans="1:7">
      <c r="A31" s="274"/>
      <c r="B31" s="274"/>
      <c r="C31" s="274"/>
      <c r="D31" s="274"/>
      <c r="E31" s="274"/>
      <c r="F31" s="274"/>
      <c r="G31" s="274"/>
    </row>
    <row r="32" spans="1:7">
      <c r="A32" s="270" t="s">
        <v>653</v>
      </c>
      <c r="B32" s="281">
        <v>53255847.028200008</v>
      </c>
      <c r="C32" s="281">
        <v>54054684.733622998</v>
      </c>
      <c r="D32" s="281">
        <v>55135778.428295456</v>
      </c>
      <c r="E32" s="281">
        <v>56514172.889002837</v>
      </c>
      <c r="F32" s="281">
        <v>58209598.075672932</v>
      </c>
      <c r="G32" s="281">
        <v>60246934.008321479</v>
      </c>
    </row>
    <row r="33" spans="1:7">
      <c r="A33" s="274"/>
      <c r="B33" s="274"/>
      <c r="C33" s="274"/>
      <c r="D33" s="274"/>
      <c r="E33" s="274"/>
      <c r="F33" s="274"/>
      <c r="G33" s="274"/>
    </row>
    <row r="34" spans="1:7">
      <c r="A34" s="275" t="s">
        <v>299</v>
      </c>
      <c r="B34" s="282"/>
      <c r="C34" s="282"/>
      <c r="D34" s="282"/>
      <c r="E34" s="282"/>
      <c r="F34" s="282"/>
      <c r="G34" s="282"/>
    </row>
    <row r="35" spans="1:7" ht="30">
      <c r="A35" s="277" t="s">
        <v>654</v>
      </c>
      <c r="B35" s="280">
        <v>0</v>
      </c>
      <c r="C35" s="280">
        <v>0</v>
      </c>
      <c r="D35" s="280">
        <v>0</v>
      </c>
      <c r="E35" s="280">
        <v>0</v>
      </c>
      <c r="F35" s="280">
        <v>0</v>
      </c>
      <c r="G35" s="280">
        <v>0</v>
      </c>
    </row>
    <row r="36" spans="1:7" ht="30">
      <c r="A36" s="277" t="s">
        <v>301</v>
      </c>
      <c r="B36" s="280">
        <v>0</v>
      </c>
      <c r="C36" s="280">
        <v>0</v>
      </c>
      <c r="D36" s="280">
        <v>0</v>
      </c>
      <c r="E36" s="280">
        <v>0</v>
      </c>
      <c r="F36" s="280">
        <v>0</v>
      </c>
      <c r="G36" s="280">
        <v>0</v>
      </c>
    </row>
    <row r="37" spans="1:7">
      <c r="A37" s="275" t="s">
        <v>655</v>
      </c>
      <c r="B37" s="281">
        <v>0</v>
      </c>
      <c r="C37" s="281">
        <v>0</v>
      </c>
      <c r="D37" s="281">
        <v>0</v>
      </c>
      <c r="E37" s="281">
        <v>0</v>
      </c>
      <c r="F37" s="281">
        <v>0</v>
      </c>
      <c r="G37" s="281">
        <v>0</v>
      </c>
    </row>
    <row r="38" spans="1:7">
      <c r="A38" s="278"/>
      <c r="B38" s="269"/>
      <c r="C38" s="269"/>
      <c r="D38" s="269"/>
      <c r="E38" s="269"/>
      <c r="F38" s="269"/>
      <c r="G38" s="269"/>
    </row>
    <row r="39" spans="1:7">
      <c r="A39" s="267"/>
      <c r="B39" s="267"/>
      <c r="C39" s="267"/>
      <c r="D39" s="267"/>
      <c r="E39" s="267"/>
      <c r="F39" s="267"/>
      <c r="G39" s="267"/>
    </row>
    <row r="40" spans="1:7">
      <c r="A40" s="267"/>
      <c r="B40" s="267"/>
      <c r="C40" s="267"/>
      <c r="D40" s="267"/>
      <c r="E40" s="267"/>
      <c r="F40" s="267"/>
      <c r="G40" s="267"/>
    </row>
    <row r="41" spans="1:7">
      <c r="A41" s="267"/>
      <c r="B41" s="267"/>
      <c r="C41" s="267"/>
      <c r="D41" s="267"/>
      <c r="E41" s="267"/>
      <c r="F41" s="267"/>
      <c r="G41" s="267"/>
    </row>
    <row r="42" spans="1:7">
      <c r="A42" s="267"/>
      <c r="B42" s="267"/>
      <c r="C42" s="267"/>
      <c r="D42" s="267"/>
      <c r="E42" s="267"/>
      <c r="F42" s="267"/>
      <c r="G42" s="267"/>
    </row>
    <row r="43" spans="1:7">
      <c r="A43" s="267"/>
      <c r="B43" s="267"/>
      <c r="C43" s="267"/>
      <c r="D43" s="267"/>
      <c r="E43" s="267"/>
      <c r="F43" s="267"/>
      <c r="G43" s="267"/>
    </row>
  </sheetData>
  <mergeCells count="11">
    <mergeCell ref="A5:G5"/>
    <mergeCell ref="A6:A7"/>
    <mergeCell ref="C6:C7"/>
    <mergeCell ref="D6:D7"/>
    <mergeCell ref="E6:E7"/>
    <mergeCell ref="F6:F7"/>
    <mergeCell ref="G6:G7"/>
    <mergeCell ref="A1:G1"/>
    <mergeCell ref="A2:G2"/>
    <mergeCell ref="A3:G3"/>
    <mergeCell ref="A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01E1-B801-4D8A-A8A1-3BA37C6F207B}">
  <dimension ref="A1:G31"/>
  <sheetViews>
    <sheetView workbookViewId="0">
      <selection activeCell="I29" sqref="I29"/>
    </sheetView>
  </sheetViews>
  <sheetFormatPr baseColWidth="10" defaultRowHeight="15"/>
  <cols>
    <col min="1" max="1" width="61.85546875" bestFit="1" customWidth="1"/>
    <col min="2" max="2" width="20" customWidth="1"/>
    <col min="3" max="3" width="15.7109375" customWidth="1"/>
    <col min="4" max="4" width="17.28515625" customWidth="1"/>
    <col min="5" max="5" width="16.140625" customWidth="1"/>
    <col min="6" max="6" width="17.28515625" customWidth="1"/>
    <col min="7" max="7" width="16" customWidth="1"/>
  </cols>
  <sheetData>
    <row r="1" spans="1:7" ht="21">
      <c r="A1" s="141" t="s">
        <v>656</v>
      </c>
      <c r="B1" s="141"/>
      <c r="C1" s="141"/>
      <c r="D1" s="141"/>
      <c r="E1" s="141"/>
      <c r="F1" s="141"/>
      <c r="G1" s="141"/>
    </row>
    <row r="2" spans="1:7">
      <c r="A2" s="36" t="s">
        <v>632</v>
      </c>
      <c r="B2" s="37"/>
      <c r="C2" s="37"/>
      <c r="D2" s="37"/>
      <c r="E2" s="37"/>
      <c r="F2" s="37"/>
      <c r="G2" s="38"/>
    </row>
    <row r="3" spans="1:7">
      <c r="A3" s="39" t="s">
        <v>657</v>
      </c>
      <c r="B3" s="40"/>
      <c r="C3" s="40"/>
      <c r="D3" s="40"/>
      <c r="E3" s="40"/>
      <c r="F3" s="40"/>
      <c r="G3" s="41"/>
    </row>
    <row r="4" spans="1:7">
      <c r="A4" s="39" t="s">
        <v>2</v>
      </c>
      <c r="B4" s="40"/>
      <c r="C4" s="40"/>
      <c r="D4" s="40"/>
      <c r="E4" s="40"/>
      <c r="F4" s="40"/>
      <c r="G4" s="41"/>
    </row>
    <row r="5" spans="1:7">
      <c r="A5" s="39" t="s">
        <v>634</v>
      </c>
      <c r="B5" s="40"/>
      <c r="C5" s="40"/>
      <c r="D5" s="40"/>
      <c r="E5" s="40"/>
      <c r="F5" s="40"/>
      <c r="G5" s="41"/>
    </row>
    <row r="6" spans="1:7">
      <c r="A6" s="193" t="s">
        <v>658</v>
      </c>
      <c r="B6" s="284">
        <v>2020</v>
      </c>
      <c r="C6" s="232" t="s">
        <v>636</v>
      </c>
      <c r="D6" s="232" t="s">
        <v>637</v>
      </c>
      <c r="E6" s="232" t="s">
        <v>638</v>
      </c>
      <c r="F6" s="232" t="s">
        <v>639</v>
      </c>
      <c r="G6" s="232" t="s">
        <v>640</v>
      </c>
    </row>
    <row r="7" spans="1:7" ht="45">
      <c r="A7" s="265"/>
      <c r="B7" s="293" t="s">
        <v>641</v>
      </c>
      <c r="C7" s="233"/>
      <c r="D7" s="233"/>
      <c r="E7" s="233"/>
      <c r="F7" s="233"/>
      <c r="G7" s="233"/>
    </row>
    <row r="8" spans="1:7">
      <c r="A8" s="285" t="s">
        <v>659</v>
      </c>
      <c r="B8" s="290">
        <v>53255847.027400002</v>
      </c>
      <c r="C8" s="290">
        <v>54054684.732810996</v>
      </c>
      <c r="D8" s="290">
        <v>55135778.42746722</v>
      </c>
      <c r="E8" s="290">
        <v>56514172.888153881</v>
      </c>
      <c r="F8" s="290">
        <v>58209598.074798509</v>
      </c>
      <c r="G8" s="290">
        <v>60246934.007416442</v>
      </c>
    </row>
    <row r="9" spans="1:7">
      <c r="A9" s="286" t="s">
        <v>660</v>
      </c>
      <c r="B9" s="291">
        <v>24901039.619999997</v>
      </c>
      <c r="C9" s="291">
        <v>25274555.214299995</v>
      </c>
      <c r="D9" s="291">
        <v>25780046.318585996</v>
      </c>
      <c r="E9" s="291">
        <v>26424547.476550642</v>
      </c>
      <c r="F9" s="291">
        <v>27217283.900847163</v>
      </c>
      <c r="G9" s="291">
        <v>28169888.837376811</v>
      </c>
    </row>
    <row r="10" spans="1:7">
      <c r="A10" s="286" t="s">
        <v>661</v>
      </c>
      <c r="B10" s="291">
        <v>4740014.7479999997</v>
      </c>
      <c r="C10" s="291">
        <v>4811114.9692199994</v>
      </c>
      <c r="D10" s="291">
        <v>4907337.2686043996</v>
      </c>
      <c r="E10" s="291">
        <v>5030020.700319509</v>
      </c>
      <c r="F10" s="291">
        <v>5180921.3213290945</v>
      </c>
      <c r="G10" s="291">
        <v>5362253.5675756121</v>
      </c>
    </row>
    <row r="11" spans="1:7">
      <c r="A11" s="286" t="s">
        <v>662</v>
      </c>
      <c r="B11" s="291">
        <v>20959660.484349996</v>
      </c>
      <c r="C11" s="291">
        <v>21274055.391615245</v>
      </c>
      <c r="D11" s="291">
        <v>21699536.499447551</v>
      </c>
      <c r="E11" s="291">
        <v>22242024.911933739</v>
      </c>
      <c r="F11" s="291">
        <v>22909285.659291752</v>
      </c>
      <c r="G11" s="291">
        <v>23711110.657366961</v>
      </c>
    </row>
    <row r="12" spans="1:7">
      <c r="A12" s="286" t="s">
        <v>663</v>
      </c>
      <c r="B12" s="291">
        <v>382800</v>
      </c>
      <c r="C12" s="291">
        <v>388541.99999999994</v>
      </c>
      <c r="D12" s="291">
        <v>396312.83999999997</v>
      </c>
      <c r="E12" s="291">
        <v>406220.66099999991</v>
      </c>
      <c r="F12" s="291">
        <v>418407.28082999989</v>
      </c>
      <c r="G12" s="291">
        <v>433051.53565904987</v>
      </c>
    </row>
    <row r="13" spans="1:7">
      <c r="A13" s="286" t="s">
        <v>664</v>
      </c>
      <c r="B13" s="291">
        <v>1275536.4345999998</v>
      </c>
      <c r="C13" s="291">
        <v>1294669.4811189997</v>
      </c>
      <c r="D13" s="291">
        <v>1320562.8707413797</v>
      </c>
      <c r="E13" s="291">
        <v>1353576.942509914</v>
      </c>
      <c r="F13" s="291">
        <v>1394184.2507852116</v>
      </c>
      <c r="G13" s="291">
        <v>1442980.6995626939</v>
      </c>
    </row>
    <row r="14" spans="1:7">
      <c r="A14" s="286" t="s">
        <v>665</v>
      </c>
      <c r="B14" s="291">
        <v>360731.45</v>
      </c>
      <c r="C14" s="291">
        <v>366142.42174999998</v>
      </c>
      <c r="D14" s="291">
        <v>373465.27018499997</v>
      </c>
      <c r="E14" s="291">
        <v>382801.90193962492</v>
      </c>
      <c r="F14" s="291">
        <v>394285.95899781369</v>
      </c>
      <c r="G14" s="291">
        <v>408085.96756273712</v>
      </c>
    </row>
    <row r="15" spans="1:7">
      <c r="A15" s="286" t="s">
        <v>666</v>
      </c>
      <c r="B15" s="291">
        <v>0</v>
      </c>
      <c r="C15" s="291">
        <v>0</v>
      </c>
      <c r="D15" s="291">
        <v>0</v>
      </c>
      <c r="E15" s="291">
        <v>0</v>
      </c>
      <c r="F15" s="291">
        <v>0</v>
      </c>
      <c r="G15" s="291">
        <v>0</v>
      </c>
    </row>
    <row r="16" spans="1:7">
      <c r="A16" s="286" t="s">
        <v>667</v>
      </c>
      <c r="B16" s="291">
        <v>636064.29044999997</v>
      </c>
      <c r="C16" s="291">
        <v>645605.25480674987</v>
      </c>
      <c r="D16" s="291">
        <v>658517.35990288493</v>
      </c>
      <c r="E16" s="291">
        <v>674980.29390045698</v>
      </c>
      <c r="F16" s="291">
        <v>695229.7027174707</v>
      </c>
      <c r="G16" s="291">
        <v>719562.74231258209</v>
      </c>
    </row>
    <row r="17" spans="1:7">
      <c r="A17" s="286" t="s">
        <v>668</v>
      </c>
      <c r="B17" s="291">
        <v>0</v>
      </c>
      <c r="C17" s="291">
        <v>0</v>
      </c>
      <c r="D17" s="291">
        <v>0</v>
      </c>
      <c r="E17" s="291">
        <v>0</v>
      </c>
      <c r="F17" s="291">
        <v>0</v>
      </c>
      <c r="G17" s="291">
        <v>0</v>
      </c>
    </row>
    <row r="18" spans="1:7">
      <c r="A18" s="294"/>
      <c r="B18" s="287"/>
      <c r="C18" s="287"/>
      <c r="D18" s="287"/>
      <c r="E18" s="287"/>
      <c r="F18" s="287"/>
      <c r="G18" s="287"/>
    </row>
    <row r="19" spans="1:7">
      <c r="A19" s="288" t="s">
        <v>669</v>
      </c>
      <c r="B19" s="292">
        <v>0</v>
      </c>
      <c r="C19" s="292">
        <v>0</v>
      </c>
      <c r="D19" s="292">
        <v>0</v>
      </c>
      <c r="E19" s="292">
        <v>0</v>
      </c>
      <c r="F19" s="292">
        <v>0</v>
      </c>
      <c r="G19" s="292">
        <v>0</v>
      </c>
    </row>
    <row r="20" spans="1:7">
      <c r="A20" s="286" t="s">
        <v>660</v>
      </c>
      <c r="B20" s="291">
        <v>0</v>
      </c>
      <c r="C20" s="291">
        <v>0</v>
      </c>
      <c r="D20" s="291">
        <v>0</v>
      </c>
      <c r="E20" s="291">
        <v>0</v>
      </c>
      <c r="F20" s="291">
        <v>0</v>
      </c>
      <c r="G20" s="291">
        <v>0</v>
      </c>
    </row>
    <row r="21" spans="1:7">
      <c r="A21" s="286" t="s">
        <v>661</v>
      </c>
      <c r="B21" s="291">
        <v>0</v>
      </c>
      <c r="C21" s="291">
        <v>0</v>
      </c>
      <c r="D21" s="291">
        <v>0</v>
      </c>
      <c r="E21" s="291">
        <v>0</v>
      </c>
      <c r="F21" s="291">
        <v>0</v>
      </c>
      <c r="G21" s="291">
        <v>0</v>
      </c>
    </row>
    <row r="22" spans="1:7">
      <c r="A22" s="286" t="s">
        <v>662</v>
      </c>
      <c r="B22" s="291">
        <v>0</v>
      </c>
      <c r="C22" s="291">
        <v>0</v>
      </c>
      <c r="D22" s="291">
        <v>0</v>
      </c>
      <c r="E22" s="291">
        <v>0</v>
      </c>
      <c r="F22" s="291">
        <v>0</v>
      </c>
      <c r="G22" s="291">
        <v>0</v>
      </c>
    </row>
    <row r="23" spans="1:7">
      <c r="A23" s="286" t="s">
        <v>663</v>
      </c>
      <c r="B23" s="291">
        <v>0</v>
      </c>
      <c r="C23" s="291">
        <v>0</v>
      </c>
      <c r="D23" s="291">
        <v>0</v>
      </c>
      <c r="E23" s="291">
        <v>0</v>
      </c>
      <c r="F23" s="291">
        <v>0</v>
      </c>
      <c r="G23" s="291">
        <v>0</v>
      </c>
    </row>
    <row r="24" spans="1:7">
      <c r="A24" s="286" t="s">
        <v>664</v>
      </c>
      <c r="B24" s="291">
        <v>0</v>
      </c>
      <c r="C24" s="291">
        <v>0</v>
      </c>
      <c r="D24" s="291">
        <v>0</v>
      </c>
      <c r="E24" s="291">
        <v>0</v>
      </c>
      <c r="F24" s="291">
        <v>0</v>
      </c>
      <c r="G24" s="291">
        <v>0</v>
      </c>
    </row>
    <row r="25" spans="1:7">
      <c r="A25" s="286" t="s">
        <v>665</v>
      </c>
      <c r="B25" s="291">
        <v>0</v>
      </c>
      <c r="C25" s="291">
        <v>0</v>
      </c>
      <c r="D25" s="291">
        <v>0</v>
      </c>
      <c r="E25" s="291">
        <v>0</v>
      </c>
      <c r="F25" s="291">
        <v>0</v>
      </c>
      <c r="G25" s="291">
        <v>0</v>
      </c>
    </row>
    <row r="26" spans="1:7">
      <c r="A26" s="286" t="s">
        <v>666</v>
      </c>
      <c r="B26" s="291">
        <v>0</v>
      </c>
      <c r="C26" s="291">
        <v>0</v>
      </c>
      <c r="D26" s="291">
        <v>0</v>
      </c>
      <c r="E26" s="291">
        <v>0</v>
      </c>
      <c r="F26" s="291">
        <v>0</v>
      </c>
      <c r="G26" s="291">
        <v>0</v>
      </c>
    </row>
    <row r="27" spans="1:7">
      <c r="A27" s="286" t="s">
        <v>670</v>
      </c>
      <c r="B27" s="291">
        <v>0</v>
      </c>
      <c r="C27" s="291">
        <v>0</v>
      </c>
      <c r="D27" s="291">
        <v>0</v>
      </c>
      <c r="E27" s="291">
        <v>0</v>
      </c>
      <c r="F27" s="291">
        <v>0</v>
      </c>
      <c r="G27" s="291">
        <v>0</v>
      </c>
    </row>
    <row r="28" spans="1:7">
      <c r="A28" s="286" t="s">
        <v>668</v>
      </c>
      <c r="B28" s="291">
        <v>0</v>
      </c>
      <c r="C28" s="291">
        <v>0</v>
      </c>
      <c r="D28" s="291">
        <v>0</v>
      </c>
      <c r="E28" s="291">
        <v>0</v>
      </c>
      <c r="F28" s="291">
        <v>0</v>
      </c>
      <c r="G28" s="291">
        <v>0</v>
      </c>
    </row>
    <row r="29" spans="1:7">
      <c r="A29" s="287"/>
      <c r="B29" s="287"/>
      <c r="C29" s="287"/>
      <c r="D29" s="287"/>
      <c r="E29" s="287"/>
      <c r="F29" s="287"/>
      <c r="G29" s="287"/>
    </row>
    <row r="30" spans="1:7">
      <c r="A30" s="288" t="s">
        <v>671</v>
      </c>
      <c r="B30" s="292">
        <v>53255847.027400002</v>
      </c>
      <c r="C30" s="292">
        <v>54054684.732810996</v>
      </c>
      <c r="D30" s="292">
        <v>55135778.42746722</v>
      </c>
      <c r="E30" s="292">
        <v>56514172.888153881</v>
      </c>
      <c r="F30" s="292">
        <v>58209598.074798509</v>
      </c>
      <c r="G30" s="292">
        <v>60246934.007416442</v>
      </c>
    </row>
    <row r="31" spans="1:7">
      <c r="A31" s="289"/>
      <c r="B31" s="289"/>
      <c r="C31" s="289"/>
      <c r="D31" s="289"/>
      <c r="E31" s="289"/>
      <c r="F31" s="289"/>
      <c r="G31" s="289"/>
    </row>
  </sheetData>
  <mergeCells count="11">
    <mergeCell ref="A4:G4"/>
    <mergeCell ref="A5:G5"/>
    <mergeCell ref="G6:G7"/>
    <mergeCell ref="A6:A7"/>
    <mergeCell ref="C6:C7"/>
    <mergeCell ref="D6:D7"/>
    <mergeCell ref="E6:E7"/>
    <mergeCell ref="F6:F7"/>
    <mergeCell ref="A1:G1"/>
    <mergeCell ref="A2:G2"/>
    <mergeCell ref="A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EABAF-E7FC-422E-BABF-93E0FC18A190}">
  <dimension ref="A1:H47"/>
  <sheetViews>
    <sheetView workbookViewId="0">
      <selection activeCell="K18" sqref="K18"/>
    </sheetView>
  </sheetViews>
  <sheetFormatPr baseColWidth="10" defaultRowHeight="15"/>
  <cols>
    <col min="1" max="1" width="74.7109375" bestFit="1" customWidth="1"/>
    <col min="2" max="2" width="18" customWidth="1"/>
    <col min="3" max="3" width="17.28515625" customWidth="1"/>
    <col min="4" max="4" width="13.85546875" customWidth="1"/>
    <col min="5" max="5" width="17" customWidth="1"/>
    <col min="6" max="6" width="14.85546875" customWidth="1"/>
    <col min="7" max="7" width="19.140625" customWidth="1"/>
    <col min="8" max="8" width="16.5703125" style="310" customWidth="1"/>
  </cols>
  <sheetData>
    <row r="1" spans="1:8" ht="21">
      <c r="A1" s="141" t="s">
        <v>672</v>
      </c>
      <c r="B1" s="141"/>
      <c r="C1" s="141"/>
      <c r="D1" s="141"/>
      <c r="E1" s="141"/>
      <c r="F1" s="141"/>
      <c r="G1" s="141"/>
      <c r="H1"/>
    </row>
    <row r="2" spans="1:8">
      <c r="A2" s="331" t="s">
        <v>712</v>
      </c>
      <c r="B2" s="323"/>
      <c r="C2" s="323"/>
      <c r="D2" s="323"/>
      <c r="E2" s="323"/>
      <c r="F2" s="323"/>
      <c r="G2" s="323"/>
      <c r="H2" s="327"/>
    </row>
    <row r="3" spans="1:8">
      <c r="A3" s="332" t="s">
        <v>673</v>
      </c>
      <c r="B3" s="322"/>
      <c r="C3" s="322"/>
      <c r="D3" s="322"/>
      <c r="E3" s="322"/>
      <c r="F3" s="322"/>
      <c r="G3" s="322"/>
      <c r="H3" s="327"/>
    </row>
    <row r="4" spans="1:8">
      <c r="A4" s="332" t="s">
        <v>2</v>
      </c>
      <c r="B4" s="322"/>
      <c r="C4" s="322"/>
      <c r="D4" s="322"/>
      <c r="E4" s="322"/>
      <c r="F4" s="322"/>
      <c r="G4" s="322"/>
      <c r="H4" s="327"/>
    </row>
    <row r="5" spans="1:8">
      <c r="A5" s="328" t="s">
        <v>635</v>
      </c>
      <c r="B5" s="329" t="s">
        <v>674</v>
      </c>
      <c r="C5" s="329" t="s">
        <v>675</v>
      </c>
      <c r="D5" s="329" t="s">
        <v>676</v>
      </c>
      <c r="E5" s="329" t="s">
        <v>677</v>
      </c>
      <c r="F5" s="329" t="s">
        <v>678</v>
      </c>
      <c r="G5" s="330" t="s">
        <v>711</v>
      </c>
      <c r="H5" s="311">
        <v>2020</v>
      </c>
    </row>
    <row r="6" spans="1:8" ht="32.25">
      <c r="A6" s="328"/>
      <c r="B6" s="329"/>
      <c r="C6" s="329"/>
      <c r="D6" s="329"/>
      <c r="E6" s="329"/>
      <c r="F6" s="329"/>
      <c r="G6" s="330"/>
      <c r="H6" s="324" t="s">
        <v>679</v>
      </c>
    </row>
    <row r="7" spans="1:8">
      <c r="A7" s="298" t="s">
        <v>680</v>
      </c>
      <c r="B7" s="304">
        <v>32451600.489999995</v>
      </c>
      <c r="C7" s="304">
        <v>34224114.850000001</v>
      </c>
      <c r="D7" s="304">
        <v>41248089.240000002</v>
      </c>
      <c r="E7" s="304">
        <v>4391036.83</v>
      </c>
      <c r="F7" s="304">
        <v>45213598.329999998</v>
      </c>
      <c r="G7" s="304">
        <v>52001567.150000006</v>
      </c>
      <c r="H7" s="319">
        <v>53255847.030000001</v>
      </c>
    </row>
    <row r="8" spans="1:8">
      <c r="A8" s="299" t="s">
        <v>681</v>
      </c>
      <c r="B8" s="305"/>
      <c r="C8" s="305"/>
      <c r="D8" s="305"/>
      <c r="E8" s="305"/>
      <c r="F8" s="305"/>
      <c r="G8" s="305">
        <v>0</v>
      </c>
      <c r="H8" s="318">
        <v>0</v>
      </c>
    </row>
    <row r="9" spans="1:8">
      <c r="A9" s="299" t="s">
        <v>682</v>
      </c>
      <c r="B9" s="305"/>
      <c r="C9" s="305"/>
      <c r="D9" s="305"/>
      <c r="E9" s="305"/>
      <c r="F9" s="305"/>
      <c r="G9" s="305">
        <v>0</v>
      </c>
      <c r="H9" s="318">
        <v>0</v>
      </c>
    </row>
    <row r="10" spans="1:8">
      <c r="A10" s="299" t="s">
        <v>683</v>
      </c>
      <c r="B10" s="305"/>
      <c r="C10" s="305"/>
      <c r="D10" s="305"/>
      <c r="E10" s="305"/>
      <c r="F10" s="305"/>
      <c r="G10" s="305">
        <v>0</v>
      </c>
      <c r="H10" s="318">
        <v>0</v>
      </c>
    </row>
    <row r="11" spans="1:8">
      <c r="A11" s="299" t="s">
        <v>684</v>
      </c>
      <c r="B11" s="305">
        <v>0</v>
      </c>
      <c r="C11" s="305">
        <v>0</v>
      </c>
      <c r="D11" s="305">
        <v>0</v>
      </c>
      <c r="E11" s="305">
        <v>0</v>
      </c>
      <c r="F11" s="305">
        <v>45213598.329999998</v>
      </c>
      <c r="G11" s="305">
        <v>51998779.630000003</v>
      </c>
      <c r="H11" s="318">
        <v>24797666.77</v>
      </c>
    </row>
    <row r="12" spans="1:8">
      <c r="A12" s="299" t="s">
        <v>685</v>
      </c>
      <c r="B12" s="305">
        <v>15.08</v>
      </c>
      <c r="C12" s="305"/>
      <c r="D12" s="305"/>
      <c r="E12" s="305"/>
      <c r="F12" s="305">
        <v>0</v>
      </c>
      <c r="G12" s="305">
        <v>2787.52</v>
      </c>
      <c r="H12" s="318">
        <v>92.12</v>
      </c>
    </row>
    <row r="13" spans="1:8">
      <c r="A13" s="302" t="s">
        <v>686</v>
      </c>
      <c r="B13" s="305"/>
      <c r="C13" s="305"/>
      <c r="D13" s="305"/>
      <c r="E13" s="305"/>
      <c r="F13" s="305">
        <v>0</v>
      </c>
      <c r="G13" s="305">
        <v>0</v>
      </c>
      <c r="H13" s="318">
        <v>0</v>
      </c>
    </row>
    <row r="14" spans="1:8">
      <c r="A14" s="299" t="s">
        <v>687</v>
      </c>
      <c r="B14" s="305">
        <v>32451585.409999996</v>
      </c>
      <c r="C14" s="305">
        <v>34224114.850000001</v>
      </c>
      <c r="D14" s="305">
        <v>41248089.240000002</v>
      </c>
      <c r="E14" s="305">
        <v>4391036.83</v>
      </c>
      <c r="F14" s="305">
        <v>0</v>
      </c>
      <c r="G14" s="305">
        <v>0</v>
      </c>
      <c r="H14" s="318">
        <v>0</v>
      </c>
    </row>
    <row r="15" spans="1:8">
      <c r="A15" s="299" t="s">
        <v>688</v>
      </c>
      <c r="B15" s="305">
        <v>0</v>
      </c>
      <c r="C15" s="305">
        <v>0</v>
      </c>
      <c r="D15" s="305">
        <v>0</v>
      </c>
      <c r="E15" s="305">
        <v>0</v>
      </c>
      <c r="F15" s="305">
        <v>0</v>
      </c>
      <c r="G15" s="305">
        <v>0</v>
      </c>
      <c r="H15" s="318">
        <v>0</v>
      </c>
    </row>
    <row r="16" spans="1:8">
      <c r="A16" s="299" t="s">
        <v>689</v>
      </c>
      <c r="B16" s="305">
        <v>0</v>
      </c>
      <c r="C16" s="305">
        <v>0</v>
      </c>
      <c r="D16" s="305">
        <v>0</v>
      </c>
      <c r="E16" s="305">
        <v>0</v>
      </c>
      <c r="F16" s="305">
        <v>0</v>
      </c>
      <c r="G16" s="305">
        <v>0</v>
      </c>
      <c r="H16" s="318">
        <v>0</v>
      </c>
    </row>
    <row r="17" spans="1:8">
      <c r="A17" s="299" t="s">
        <v>690</v>
      </c>
      <c r="B17" s="305">
        <v>0</v>
      </c>
      <c r="C17" s="305">
        <v>0</v>
      </c>
      <c r="D17" s="305">
        <v>0</v>
      </c>
      <c r="E17" s="305">
        <v>0</v>
      </c>
      <c r="F17" s="305">
        <v>0</v>
      </c>
      <c r="G17" s="305">
        <v>0</v>
      </c>
      <c r="H17" s="318">
        <v>0</v>
      </c>
    </row>
    <row r="18" spans="1:8">
      <c r="A18" s="299" t="s">
        <v>691</v>
      </c>
      <c r="B18" s="305">
        <v>0</v>
      </c>
      <c r="C18" s="305">
        <v>0</v>
      </c>
      <c r="D18" s="305">
        <v>0</v>
      </c>
      <c r="E18" s="305">
        <v>0</v>
      </c>
      <c r="F18" s="305">
        <v>0</v>
      </c>
      <c r="G18" s="305">
        <v>0</v>
      </c>
      <c r="H18" s="318">
        <v>0</v>
      </c>
    </row>
    <row r="19" spans="1:8">
      <c r="A19" s="299" t="s">
        <v>692</v>
      </c>
      <c r="B19" s="305">
        <v>0</v>
      </c>
      <c r="C19" s="305">
        <v>0</v>
      </c>
      <c r="D19" s="305">
        <v>0</v>
      </c>
      <c r="E19" s="305">
        <v>0</v>
      </c>
      <c r="F19" s="305">
        <v>0</v>
      </c>
      <c r="G19" s="305">
        <v>0</v>
      </c>
      <c r="H19" s="318">
        <v>644949</v>
      </c>
    </row>
    <row r="20" spans="1:8">
      <c r="A20" s="300"/>
      <c r="B20" s="300"/>
      <c r="C20" s="300"/>
      <c r="D20" s="300"/>
      <c r="E20" s="300"/>
      <c r="F20" s="300"/>
      <c r="G20" s="300"/>
      <c r="H20" s="314"/>
    </row>
    <row r="21" spans="1:8">
      <c r="A21" s="301" t="s">
        <v>693</v>
      </c>
      <c r="B21" s="306">
        <v>285747</v>
      </c>
      <c r="C21" s="306">
        <v>0</v>
      </c>
      <c r="D21" s="306">
        <v>0</v>
      </c>
      <c r="E21" s="306">
        <v>170022.82</v>
      </c>
      <c r="F21" s="306">
        <v>0</v>
      </c>
      <c r="G21" s="306">
        <v>2801256.26</v>
      </c>
      <c r="H21" s="319">
        <v>0</v>
      </c>
    </row>
    <row r="22" spans="1:8">
      <c r="A22" s="299" t="s">
        <v>694</v>
      </c>
      <c r="B22" s="305">
        <v>0</v>
      </c>
      <c r="C22" s="305">
        <v>0</v>
      </c>
      <c r="D22" s="305">
        <v>0</v>
      </c>
      <c r="E22" s="305">
        <v>0</v>
      </c>
      <c r="F22" s="305">
        <v>0</v>
      </c>
      <c r="G22" s="305">
        <v>0</v>
      </c>
      <c r="H22" s="318">
        <v>0</v>
      </c>
    </row>
    <row r="23" spans="1:8">
      <c r="A23" s="299" t="s">
        <v>695</v>
      </c>
      <c r="B23" s="305">
        <v>0</v>
      </c>
      <c r="C23" s="305">
        <v>0</v>
      </c>
      <c r="D23" s="305">
        <v>0</v>
      </c>
      <c r="E23" s="305">
        <v>0</v>
      </c>
      <c r="F23" s="305">
        <v>0</v>
      </c>
      <c r="G23" s="305">
        <v>2801256.26</v>
      </c>
      <c r="H23" s="318">
        <v>0</v>
      </c>
    </row>
    <row r="24" spans="1:8">
      <c r="A24" s="299" t="s">
        <v>696</v>
      </c>
      <c r="B24" s="305">
        <v>0</v>
      </c>
      <c r="C24" s="305">
        <v>0</v>
      </c>
      <c r="D24" s="305">
        <v>0</v>
      </c>
      <c r="E24" s="305">
        <v>0</v>
      </c>
      <c r="F24" s="305">
        <v>0</v>
      </c>
      <c r="G24" s="305">
        <v>0</v>
      </c>
      <c r="H24" s="318">
        <v>0</v>
      </c>
    </row>
    <row r="25" spans="1:8">
      <c r="A25" s="299" t="s">
        <v>697</v>
      </c>
      <c r="B25" s="305">
        <v>0</v>
      </c>
      <c r="C25" s="305">
        <v>0</v>
      </c>
      <c r="D25" s="305">
        <v>0</v>
      </c>
      <c r="E25" s="305">
        <v>0</v>
      </c>
      <c r="F25" s="305">
        <v>0</v>
      </c>
      <c r="G25" s="305">
        <v>0</v>
      </c>
      <c r="H25" s="318">
        <v>0</v>
      </c>
    </row>
    <row r="26" spans="1:8">
      <c r="A26" s="299" t="s">
        <v>698</v>
      </c>
      <c r="B26" s="305">
        <v>285747</v>
      </c>
      <c r="C26" s="305">
        <v>0</v>
      </c>
      <c r="D26" s="305">
        <v>0</v>
      </c>
      <c r="E26" s="305">
        <v>170022.82</v>
      </c>
      <c r="F26" s="305">
        <v>0</v>
      </c>
      <c r="G26" s="305">
        <v>0</v>
      </c>
      <c r="H26" s="318">
        <v>0</v>
      </c>
    </row>
    <row r="27" spans="1:8">
      <c r="A27" s="300"/>
      <c r="B27" s="300"/>
      <c r="C27" s="300"/>
      <c r="D27" s="300"/>
      <c r="E27" s="300"/>
      <c r="F27" s="300"/>
      <c r="G27" s="300"/>
      <c r="H27" s="314"/>
    </row>
    <row r="28" spans="1:8">
      <c r="A28" s="301" t="s">
        <v>699</v>
      </c>
      <c r="B28" s="306">
        <v>0</v>
      </c>
      <c r="C28" s="306">
        <v>0</v>
      </c>
      <c r="D28" s="306">
        <v>0</v>
      </c>
      <c r="E28" s="306">
        <v>0</v>
      </c>
      <c r="F28" s="306">
        <v>0</v>
      </c>
      <c r="G28" s="306">
        <v>0</v>
      </c>
      <c r="H28" s="319">
        <v>0</v>
      </c>
    </row>
    <row r="29" spans="1:8">
      <c r="A29" s="299" t="s">
        <v>297</v>
      </c>
      <c r="B29" s="305">
        <v>0</v>
      </c>
      <c r="C29" s="305">
        <v>0</v>
      </c>
      <c r="D29" s="305">
        <v>0</v>
      </c>
      <c r="E29" s="305">
        <v>0</v>
      </c>
      <c r="F29" s="305">
        <v>0</v>
      </c>
      <c r="G29" s="305">
        <v>0</v>
      </c>
      <c r="H29" s="318">
        <v>0</v>
      </c>
    </row>
    <row r="30" spans="1:8">
      <c r="A30" s="300"/>
      <c r="B30" s="300"/>
      <c r="C30" s="300"/>
      <c r="D30" s="300"/>
      <c r="E30" s="300"/>
      <c r="F30" s="300"/>
      <c r="G30" s="300"/>
      <c r="H30" s="314"/>
    </row>
    <row r="31" spans="1:8">
      <c r="A31" s="301" t="s">
        <v>700</v>
      </c>
      <c r="B31" s="306">
        <v>32737347.489999995</v>
      </c>
      <c r="C31" s="306">
        <v>34224114.850000001</v>
      </c>
      <c r="D31" s="306">
        <v>41248089.240000002</v>
      </c>
      <c r="E31" s="306">
        <v>4561059.6500000004</v>
      </c>
      <c r="F31" s="306">
        <v>45213598.329999998</v>
      </c>
      <c r="G31" s="306">
        <v>54802823.410000004</v>
      </c>
      <c r="H31" s="319">
        <v>54802823.410000004</v>
      </c>
    </row>
    <row r="32" spans="1:8">
      <c r="A32" s="300"/>
      <c r="B32" s="300"/>
      <c r="C32" s="300"/>
      <c r="D32" s="300"/>
      <c r="E32" s="300"/>
      <c r="F32" s="300"/>
      <c r="G32" s="300"/>
      <c r="H32" s="314"/>
    </row>
    <row r="33" spans="1:8">
      <c r="A33" s="301" t="s">
        <v>299</v>
      </c>
      <c r="B33" s="300"/>
      <c r="C33" s="300"/>
      <c r="D33" s="300"/>
      <c r="E33" s="300"/>
      <c r="F33" s="300"/>
      <c r="G33" s="300"/>
      <c r="H33" s="314"/>
    </row>
    <row r="34" spans="1:8" ht="30">
      <c r="A34" s="303" t="s">
        <v>654</v>
      </c>
      <c r="B34" s="305">
        <v>0</v>
      </c>
      <c r="C34" s="305">
        <v>0</v>
      </c>
      <c r="D34" s="305">
        <v>0</v>
      </c>
      <c r="E34" s="305">
        <v>0</v>
      </c>
      <c r="F34" s="305">
        <v>0</v>
      </c>
      <c r="G34" s="305">
        <v>0</v>
      </c>
      <c r="H34" s="318">
        <v>0</v>
      </c>
    </row>
    <row r="35" spans="1:8" ht="30">
      <c r="A35" s="303" t="s">
        <v>701</v>
      </c>
      <c r="B35" s="305">
        <v>0</v>
      </c>
      <c r="C35" s="305">
        <v>0</v>
      </c>
      <c r="D35" s="305">
        <v>0</v>
      </c>
      <c r="E35" s="305">
        <v>0</v>
      </c>
      <c r="F35" s="305">
        <v>0</v>
      </c>
      <c r="G35" s="305">
        <v>0</v>
      </c>
      <c r="H35" s="318">
        <v>0</v>
      </c>
    </row>
    <row r="36" spans="1:8">
      <c r="A36" s="301" t="s">
        <v>702</v>
      </c>
      <c r="B36" s="306">
        <v>0</v>
      </c>
      <c r="C36" s="306">
        <v>0</v>
      </c>
      <c r="D36" s="306">
        <v>0</v>
      </c>
      <c r="E36" s="306">
        <v>0</v>
      </c>
      <c r="F36" s="306">
        <v>0</v>
      </c>
      <c r="G36" s="306">
        <v>0</v>
      </c>
      <c r="H36" s="319">
        <v>0</v>
      </c>
    </row>
    <row r="37" spans="1:8">
      <c r="A37" s="307"/>
      <c r="B37" s="307"/>
      <c r="C37" s="307"/>
      <c r="D37" s="307"/>
      <c r="E37" s="307"/>
      <c r="F37" s="307"/>
      <c r="G37" s="307"/>
      <c r="H37" s="320"/>
    </row>
    <row r="38" spans="1:8">
      <c r="A38" s="308"/>
      <c r="B38" s="297"/>
      <c r="C38" s="297"/>
      <c r="D38" s="297"/>
      <c r="E38" s="297"/>
      <c r="F38" s="297"/>
      <c r="G38" s="297"/>
    </row>
    <row r="39" spans="1:8">
      <c r="A39" s="266" t="s">
        <v>703</v>
      </c>
      <c r="B39" s="266"/>
      <c r="C39" s="266"/>
      <c r="D39" s="266"/>
      <c r="E39" s="266"/>
      <c r="F39" s="266"/>
      <c r="G39" s="266"/>
      <c r="H39"/>
    </row>
    <row r="40" spans="1:8">
      <c r="A40" s="266" t="s">
        <v>704</v>
      </c>
      <c r="B40" s="266"/>
      <c r="C40" s="266"/>
      <c r="D40" s="266"/>
      <c r="E40" s="266"/>
      <c r="F40" s="266"/>
      <c r="G40" s="266"/>
      <c r="H40"/>
    </row>
    <row r="41" spans="1:8">
      <c r="A41" s="297"/>
      <c r="B41" s="297"/>
      <c r="C41" s="297"/>
      <c r="D41" s="297"/>
      <c r="E41" s="297"/>
      <c r="F41" s="297"/>
      <c r="G41" s="297"/>
    </row>
    <row r="42" spans="1:8">
      <c r="A42" s="297"/>
      <c r="B42" s="297"/>
      <c r="C42" s="297"/>
      <c r="D42" s="297"/>
      <c r="E42" s="297"/>
      <c r="F42" s="297"/>
      <c r="G42" s="297"/>
    </row>
    <row r="43" spans="1:8">
      <c r="A43" s="297"/>
      <c r="B43" s="297"/>
      <c r="C43" s="297"/>
      <c r="D43" s="297"/>
      <c r="E43" s="297"/>
      <c r="F43" s="297"/>
      <c r="G43" s="297"/>
    </row>
    <row r="44" spans="1:8">
      <c r="A44" s="297"/>
      <c r="B44" s="297"/>
      <c r="C44" s="297"/>
      <c r="D44" s="297"/>
      <c r="E44" s="297"/>
      <c r="F44" s="297"/>
      <c r="G44" s="297"/>
    </row>
    <row r="45" spans="1:8">
      <c r="A45" s="297"/>
      <c r="B45" s="297"/>
      <c r="C45" s="297"/>
      <c r="D45" s="297"/>
      <c r="E45" s="297"/>
      <c r="F45" s="297"/>
      <c r="G45" s="297"/>
    </row>
    <row r="46" spans="1:8">
      <c r="A46" s="297"/>
      <c r="B46" s="297"/>
      <c r="C46" s="297"/>
      <c r="D46" s="297"/>
      <c r="E46" s="297"/>
      <c r="F46" s="297"/>
      <c r="G46" s="297"/>
    </row>
    <row r="47" spans="1:8">
      <c r="A47" s="297"/>
      <c r="B47" s="297"/>
      <c r="C47" s="297"/>
      <c r="D47" s="297"/>
      <c r="E47" s="297"/>
      <c r="F47" s="297"/>
      <c r="G47" s="297"/>
    </row>
  </sheetData>
  <mergeCells count="10">
    <mergeCell ref="A40:G40"/>
    <mergeCell ref="A1:G1"/>
    <mergeCell ref="A39:G39"/>
    <mergeCell ref="F5:F6"/>
    <mergeCell ref="E5:E6"/>
    <mergeCell ref="D5:D6"/>
    <mergeCell ref="C5:C6"/>
    <mergeCell ref="B5:B6"/>
    <mergeCell ref="A5:A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49A3A-5ED4-4723-B8A3-8742288ADB72}">
  <dimension ref="A1:H33"/>
  <sheetViews>
    <sheetView workbookViewId="0">
      <selection activeCell="L23" sqref="L23"/>
    </sheetView>
  </sheetViews>
  <sheetFormatPr baseColWidth="10" defaultRowHeight="15"/>
  <cols>
    <col min="1" max="1" width="68.140625" customWidth="1"/>
    <col min="2" max="2" width="18.5703125" customWidth="1"/>
    <col min="3" max="3" width="18" customWidth="1"/>
    <col min="4" max="4" width="18.5703125" customWidth="1"/>
    <col min="5" max="5" width="19.140625" customWidth="1"/>
    <col min="6" max="6" width="20" customWidth="1"/>
    <col min="7" max="7" width="19.42578125" customWidth="1"/>
    <col min="8" max="8" width="19.42578125" style="310" customWidth="1"/>
  </cols>
  <sheetData>
    <row r="1" spans="1:8" ht="21">
      <c r="A1" s="141" t="s">
        <v>705</v>
      </c>
      <c r="B1" s="141"/>
      <c r="C1" s="141"/>
      <c r="D1" s="141"/>
      <c r="E1" s="141"/>
      <c r="F1" s="141"/>
      <c r="G1" s="141"/>
      <c r="H1"/>
    </row>
    <row r="2" spans="1:8">
      <c r="A2" s="36" t="s">
        <v>632</v>
      </c>
      <c r="B2" s="37"/>
      <c r="C2" s="37"/>
      <c r="D2" s="37"/>
      <c r="E2" s="37"/>
      <c r="F2" s="37"/>
      <c r="G2" s="37"/>
      <c r="H2" s="334"/>
    </row>
    <row r="3" spans="1:8">
      <c r="A3" s="39" t="s">
        <v>706</v>
      </c>
      <c r="B3" s="40"/>
      <c r="C3" s="40"/>
      <c r="D3" s="40"/>
      <c r="E3" s="40"/>
      <c r="F3" s="40"/>
      <c r="G3" s="40"/>
      <c r="H3" s="335"/>
    </row>
    <row r="4" spans="1:8">
      <c r="A4" s="45" t="s">
        <v>2</v>
      </c>
      <c r="B4" s="46"/>
      <c r="C4" s="46"/>
      <c r="D4" s="46"/>
      <c r="E4" s="46"/>
      <c r="F4" s="46"/>
      <c r="G4" s="46"/>
      <c r="H4" s="336"/>
    </row>
    <row r="5" spans="1:8">
      <c r="A5" s="333" t="s">
        <v>658</v>
      </c>
      <c r="B5" s="325" t="s">
        <v>674</v>
      </c>
      <c r="C5" s="325" t="s">
        <v>675</v>
      </c>
      <c r="D5" s="325" t="s">
        <v>676</v>
      </c>
      <c r="E5" s="325" t="s">
        <v>677</v>
      </c>
      <c r="F5" s="325" t="s">
        <v>678</v>
      </c>
      <c r="G5" s="296" t="s">
        <v>711</v>
      </c>
      <c r="H5" s="326">
        <v>2020</v>
      </c>
    </row>
    <row r="6" spans="1:8" ht="32.25">
      <c r="A6" s="309"/>
      <c r="B6" s="295"/>
      <c r="C6" s="295"/>
      <c r="D6" s="295"/>
      <c r="E6" s="295"/>
      <c r="F6" s="295"/>
      <c r="G6" s="295"/>
      <c r="H6" s="337" t="s">
        <v>707</v>
      </c>
    </row>
    <row r="7" spans="1:8">
      <c r="A7" s="312" t="s">
        <v>708</v>
      </c>
      <c r="B7" s="317">
        <v>39146016.939999998</v>
      </c>
      <c r="C7" s="317">
        <v>37844455.409999996</v>
      </c>
      <c r="D7" s="317">
        <v>38329788.619999997</v>
      </c>
      <c r="E7" s="317">
        <v>39479682.280000001</v>
      </c>
      <c r="F7" s="317">
        <v>47043003.880000003</v>
      </c>
      <c r="G7" s="338">
        <v>55147615.469999999</v>
      </c>
      <c r="H7" s="317">
        <v>53255847.030000001</v>
      </c>
    </row>
    <row r="8" spans="1:8">
      <c r="A8" s="313" t="s">
        <v>660</v>
      </c>
      <c r="B8" s="318">
        <v>16321566.17</v>
      </c>
      <c r="C8" s="318">
        <v>17013823.609999999</v>
      </c>
      <c r="D8" s="318">
        <v>17741324.23</v>
      </c>
      <c r="E8" s="318">
        <v>19765513.16</v>
      </c>
      <c r="F8" s="318">
        <v>21465324.289999999</v>
      </c>
      <c r="G8" s="318">
        <v>25163864.129999999</v>
      </c>
      <c r="H8" s="339">
        <v>10147007.299999999</v>
      </c>
    </row>
    <row r="9" spans="1:8">
      <c r="A9" s="313" t="s">
        <v>661</v>
      </c>
      <c r="B9" s="318">
        <v>5820251.5</v>
      </c>
      <c r="C9" s="318">
        <v>5292452.47</v>
      </c>
      <c r="D9" s="318">
        <v>5481225.9900000002</v>
      </c>
      <c r="E9" s="318">
        <v>3950056.05</v>
      </c>
      <c r="F9" s="318">
        <v>3534745.42</v>
      </c>
      <c r="G9" s="318">
        <v>4075200</v>
      </c>
      <c r="H9" s="339">
        <v>1699734.1400000001</v>
      </c>
    </row>
    <row r="10" spans="1:8">
      <c r="A10" s="313" t="s">
        <v>662</v>
      </c>
      <c r="B10" s="318">
        <v>12862114.859999999</v>
      </c>
      <c r="C10" s="318">
        <v>13095858.869999999</v>
      </c>
      <c r="D10" s="318">
        <v>13571648.35</v>
      </c>
      <c r="E10" s="318">
        <v>15213718.08</v>
      </c>
      <c r="F10" s="318">
        <v>12784834.17</v>
      </c>
      <c r="G10" s="318">
        <v>17589051.34</v>
      </c>
      <c r="H10" s="339">
        <v>7750792.120000002</v>
      </c>
    </row>
    <row r="11" spans="1:8">
      <c r="A11" s="313" t="s">
        <v>663</v>
      </c>
      <c r="B11" s="318">
        <v>235349.54</v>
      </c>
      <c r="C11" s="318">
        <v>349120.52</v>
      </c>
      <c r="D11" s="318">
        <v>359594.12</v>
      </c>
      <c r="E11" s="318">
        <v>244500</v>
      </c>
      <c r="F11" s="318">
        <v>173100</v>
      </c>
      <c r="G11" s="318">
        <v>275500</v>
      </c>
      <c r="H11" s="339">
        <v>180300</v>
      </c>
    </row>
    <row r="12" spans="1:8">
      <c r="A12" s="313" t="s">
        <v>664</v>
      </c>
      <c r="B12" s="318">
        <v>906734.87</v>
      </c>
      <c r="C12" s="318">
        <v>1980000</v>
      </c>
      <c r="D12" s="318">
        <v>1059400</v>
      </c>
      <c r="E12" s="318">
        <v>205894.99</v>
      </c>
      <c r="F12" s="318">
        <v>585000</v>
      </c>
      <c r="G12" s="318">
        <v>1457900</v>
      </c>
      <c r="H12" s="339">
        <v>160504.04</v>
      </c>
    </row>
    <row r="13" spans="1:8">
      <c r="A13" s="313" t="s">
        <v>665</v>
      </c>
      <c r="B13" s="318">
        <v>3000000</v>
      </c>
      <c r="C13" s="318">
        <v>113199.94</v>
      </c>
      <c r="D13" s="318">
        <v>116595.93</v>
      </c>
      <c r="E13" s="318">
        <v>100000</v>
      </c>
      <c r="F13" s="318">
        <v>8500000</v>
      </c>
      <c r="G13" s="318">
        <v>6586100</v>
      </c>
      <c r="H13" s="339">
        <v>194340.83</v>
      </c>
    </row>
    <row r="14" spans="1:8">
      <c r="A14" s="313" t="s">
        <v>666</v>
      </c>
      <c r="B14" s="318">
        <v>0</v>
      </c>
      <c r="C14" s="318">
        <v>0</v>
      </c>
      <c r="D14" s="318">
        <v>0</v>
      </c>
      <c r="E14" s="318">
        <v>0</v>
      </c>
      <c r="F14" s="318">
        <v>0</v>
      </c>
      <c r="G14" s="318">
        <v>0</v>
      </c>
      <c r="H14" s="318">
        <v>0</v>
      </c>
    </row>
    <row r="15" spans="1:8">
      <c r="A15" s="313" t="s">
        <v>667</v>
      </c>
      <c r="B15" s="318">
        <v>0</v>
      </c>
      <c r="C15" s="318">
        <v>0</v>
      </c>
      <c r="D15" s="318">
        <v>0</v>
      </c>
      <c r="E15" s="318">
        <v>0</v>
      </c>
      <c r="F15" s="318">
        <v>0</v>
      </c>
      <c r="G15" s="318">
        <v>0</v>
      </c>
      <c r="H15" s="318">
        <v>0</v>
      </c>
    </row>
    <row r="16" spans="1:8">
      <c r="A16" s="313" t="s">
        <v>668</v>
      </c>
      <c r="B16" s="318">
        <v>0</v>
      </c>
      <c r="C16" s="318">
        <v>0</v>
      </c>
      <c r="D16" s="318">
        <v>0</v>
      </c>
      <c r="E16" s="318">
        <v>0</v>
      </c>
      <c r="F16" s="318">
        <v>0</v>
      </c>
      <c r="G16" s="318">
        <v>0</v>
      </c>
      <c r="H16" s="318">
        <v>0</v>
      </c>
    </row>
    <row r="17" spans="1:8">
      <c r="A17" s="314"/>
      <c r="B17" s="314"/>
      <c r="C17" s="314"/>
      <c r="D17" s="314"/>
      <c r="E17" s="314"/>
      <c r="F17" s="314"/>
      <c r="G17" s="314"/>
      <c r="H17" s="314"/>
    </row>
    <row r="18" spans="1:8">
      <c r="A18" s="315" t="s">
        <v>709</v>
      </c>
      <c r="B18" s="319">
        <v>0</v>
      </c>
      <c r="C18" s="319">
        <v>0</v>
      </c>
      <c r="D18" s="319">
        <v>0</v>
      </c>
      <c r="E18" s="319">
        <v>0</v>
      </c>
      <c r="F18" s="319">
        <v>0</v>
      </c>
      <c r="G18" s="319">
        <v>0</v>
      </c>
      <c r="H18" s="319">
        <v>0</v>
      </c>
    </row>
    <row r="19" spans="1:8">
      <c r="A19" s="313" t="s">
        <v>660</v>
      </c>
      <c r="B19" s="318">
        <v>0</v>
      </c>
      <c r="C19" s="318">
        <v>0</v>
      </c>
      <c r="D19" s="318">
        <v>0</v>
      </c>
      <c r="E19" s="318">
        <v>0</v>
      </c>
      <c r="F19" s="318">
        <v>0</v>
      </c>
      <c r="G19" s="318">
        <v>0</v>
      </c>
      <c r="H19" s="318">
        <v>0</v>
      </c>
    </row>
    <row r="20" spans="1:8">
      <c r="A20" s="313" t="s">
        <v>661</v>
      </c>
      <c r="B20" s="318">
        <v>0</v>
      </c>
      <c r="C20" s="318">
        <v>0</v>
      </c>
      <c r="D20" s="318">
        <v>0</v>
      </c>
      <c r="E20" s="318">
        <v>0</v>
      </c>
      <c r="F20" s="318">
        <v>0</v>
      </c>
      <c r="G20" s="318">
        <v>0</v>
      </c>
      <c r="H20" s="318">
        <v>0</v>
      </c>
    </row>
    <row r="21" spans="1:8">
      <c r="A21" s="313" t="s">
        <v>662</v>
      </c>
      <c r="B21" s="318">
        <v>0</v>
      </c>
      <c r="C21" s="318">
        <v>0</v>
      </c>
      <c r="D21" s="318">
        <v>0</v>
      </c>
      <c r="E21" s="318">
        <v>0</v>
      </c>
      <c r="F21" s="318">
        <v>0</v>
      </c>
      <c r="G21" s="318">
        <v>0</v>
      </c>
      <c r="H21" s="318">
        <v>0</v>
      </c>
    </row>
    <row r="22" spans="1:8">
      <c r="A22" s="313" t="s">
        <v>663</v>
      </c>
      <c r="B22" s="318">
        <v>0</v>
      </c>
      <c r="C22" s="318">
        <v>0</v>
      </c>
      <c r="D22" s="318">
        <v>0</v>
      </c>
      <c r="E22" s="318">
        <v>0</v>
      </c>
      <c r="F22" s="318">
        <v>0</v>
      </c>
      <c r="G22" s="318">
        <v>0</v>
      </c>
      <c r="H22" s="318">
        <v>0</v>
      </c>
    </row>
    <row r="23" spans="1:8">
      <c r="A23" s="313" t="s">
        <v>664</v>
      </c>
      <c r="B23" s="318">
        <v>0</v>
      </c>
      <c r="C23" s="318">
        <v>0</v>
      </c>
      <c r="D23" s="318">
        <v>0</v>
      </c>
      <c r="E23" s="318">
        <v>0</v>
      </c>
      <c r="F23" s="318">
        <v>0</v>
      </c>
      <c r="G23" s="318">
        <v>0</v>
      </c>
      <c r="H23" s="318">
        <v>0</v>
      </c>
    </row>
    <row r="24" spans="1:8">
      <c r="A24" s="313" t="s">
        <v>665</v>
      </c>
      <c r="B24" s="318">
        <v>0</v>
      </c>
      <c r="C24" s="318">
        <v>0</v>
      </c>
      <c r="D24" s="318">
        <v>0</v>
      </c>
      <c r="E24" s="318">
        <v>0</v>
      </c>
      <c r="F24" s="318">
        <v>0</v>
      </c>
      <c r="G24" s="318">
        <v>0</v>
      </c>
      <c r="H24" s="318">
        <v>0</v>
      </c>
    </row>
    <row r="25" spans="1:8">
      <c r="A25" s="313" t="s">
        <v>666</v>
      </c>
      <c r="B25" s="318">
        <v>0</v>
      </c>
      <c r="C25" s="318">
        <v>0</v>
      </c>
      <c r="D25" s="318">
        <v>0</v>
      </c>
      <c r="E25" s="318">
        <v>0</v>
      </c>
      <c r="F25" s="318">
        <v>0</v>
      </c>
      <c r="G25" s="318">
        <v>0</v>
      </c>
      <c r="H25" s="318">
        <v>0</v>
      </c>
    </row>
    <row r="26" spans="1:8">
      <c r="A26" s="313" t="s">
        <v>670</v>
      </c>
      <c r="B26" s="318">
        <v>0</v>
      </c>
      <c r="C26" s="318">
        <v>0</v>
      </c>
      <c r="D26" s="318">
        <v>0</v>
      </c>
      <c r="E26" s="318">
        <v>0</v>
      </c>
      <c r="F26" s="318">
        <v>0</v>
      </c>
      <c r="G26" s="318">
        <v>0</v>
      </c>
      <c r="H26" s="318">
        <v>0</v>
      </c>
    </row>
    <row r="27" spans="1:8">
      <c r="A27" s="313" t="s">
        <v>668</v>
      </c>
      <c r="B27" s="318">
        <v>0</v>
      </c>
      <c r="C27" s="318">
        <v>0</v>
      </c>
      <c r="D27" s="318">
        <v>0</v>
      </c>
      <c r="E27" s="318">
        <v>0</v>
      </c>
      <c r="F27" s="318">
        <v>0</v>
      </c>
      <c r="G27" s="318">
        <v>0</v>
      </c>
      <c r="H27" s="318">
        <v>0</v>
      </c>
    </row>
    <row r="28" spans="1:8">
      <c r="A28" s="314"/>
      <c r="B28" s="314"/>
      <c r="C28" s="314"/>
      <c r="D28" s="314"/>
      <c r="E28" s="314"/>
      <c r="F28" s="314"/>
      <c r="G28" s="314"/>
      <c r="H28" s="314"/>
    </row>
    <row r="29" spans="1:8">
      <c r="A29" s="315" t="s">
        <v>710</v>
      </c>
      <c r="B29" s="318">
        <v>39146016.939999998</v>
      </c>
      <c r="C29" s="318">
        <v>37844455.409999996</v>
      </c>
      <c r="D29" s="318">
        <v>38329788.619999997</v>
      </c>
      <c r="E29" s="318">
        <v>39479682.280000001</v>
      </c>
      <c r="F29" s="318">
        <v>47043003.880000003</v>
      </c>
      <c r="G29" s="318">
        <v>55147615.469999999</v>
      </c>
      <c r="H29" s="318">
        <v>55147615.469999999</v>
      </c>
    </row>
    <row r="30" spans="1:8">
      <c r="A30" s="316"/>
      <c r="B30" s="316"/>
      <c r="C30" s="316"/>
      <c r="D30" s="316"/>
      <c r="E30" s="316"/>
      <c r="F30" s="316"/>
      <c r="G30" s="316"/>
      <c r="H30" s="316"/>
    </row>
    <row r="31" spans="1:8">
      <c r="A31" s="321"/>
      <c r="B31" s="310"/>
      <c r="C31" s="310"/>
      <c r="D31" s="310"/>
      <c r="E31" s="310"/>
      <c r="F31" s="310"/>
      <c r="G31" s="310"/>
    </row>
    <row r="32" spans="1:8">
      <c r="A32" s="266" t="s">
        <v>703</v>
      </c>
      <c r="B32" s="266"/>
      <c r="C32" s="266"/>
      <c r="D32" s="266"/>
      <c r="E32" s="266"/>
      <c r="F32" s="266"/>
      <c r="G32" s="266"/>
      <c r="H32"/>
    </row>
    <row r="33" spans="1:8">
      <c r="A33" s="266" t="s">
        <v>704</v>
      </c>
      <c r="B33" s="266"/>
      <c r="C33" s="266"/>
      <c r="D33" s="266"/>
      <c r="E33" s="266"/>
      <c r="F33" s="266"/>
      <c r="G33" s="266"/>
      <c r="H33"/>
    </row>
  </sheetData>
  <mergeCells count="13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E63B-2FED-4E14-A7E0-39A65C2059CE}">
  <dimension ref="A1:G67"/>
  <sheetViews>
    <sheetView tabSelected="1" workbookViewId="0">
      <selection activeCell="C6" sqref="C6"/>
    </sheetView>
  </sheetViews>
  <sheetFormatPr baseColWidth="10" defaultRowHeight="15"/>
  <cols>
    <col min="1" max="1" width="50.140625" customWidth="1"/>
    <col min="2" max="2" width="22.28515625" customWidth="1"/>
    <col min="3" max="3" width="24.5703125" customWidth="1"/>
    <col min="4" max="4" width="20.85546875" customWidth="1"/>
    <col min="5" max="5" width="20.140625" customWidth="1"/>
    <col min="6" max="6" width="23.140625" customWidth="1"/>
  </cols>
  <sheetData>
    <row r="1" spans="1:7" ht="21">
      <c r="A1" s="35" t="s">
        <v>583</v>
      </c>
      <c r="B1" s="35"/>
      <c r="C1" s="35"/>
      <c r="D1" s="35"/>
      <c r="E1" s="35"/>
      <c r="F1" s="35"/>
      <c r="G1" s="256"/>
    </row>
    <row r="2" spans="1:7">
      <c r="A2" s="36" t="s">
        <v>584</v>
      </c>
      <c r="B2" s="37"/>
      <c r="C2" s="37"/>
      <c r="D2" s="37"/>
      <c r="E2" s="37"/>
      <c r="F2" s="38"/>
      <c r="G2" s="249"/>
    </row>
    <row r="3" spans="1:7">
      <c r="A3" s="45" t="s">
        <v>585</v>
      </c>
      <c r="B3" s="46"/>
      <c r="C3" s="46"/>
      <c r="D3" s="46"/>
      <c r="E3" s="46"/>
      <c r="F3" s="47"/>
      <c r="G3" s="249"/>
    </row>
    <row r="4" spans="1:7" ht="30">
      <c r="A4" s="251"/>
      <c r="B4" s="251" t="s">
        <v>586</v>
      </c>
      <c r="C4" s="251" t="s">
        <v>587</v>
      </c>
      <c r="D4" s="251" t="s">
        <v>588</v>
      </c>
      <c r="E4" s="251" t="s">
        <v>589</v>
      </c>
      <c r="F4" s="251" t="s">
        <v>590</v>
      </c>
      <c r="G4" s="249"/>
    </row>
    <row r="5" spans="1:7">
      <c r="A5" s="257" t="s">
        <v>591</v>
      </c>
      <c r="B5" s="250"/>
      <c r="C5" s="250"/>
      <c r="D5" s="250"/>
      <c r="E5" s="250"/>
      <c r="F5" s="250"/>
      <c r="G5" s="249"/>
    </row>
    <row r="6" spans="1:7" ht="30">
      <c r="A6" s="258" t="s">
        <v>592</v>
      </c>
      <c r="B6" s="253"/>
      <c r="C6" s="253" t="s">
        <v>713</v>
      </c>
      <c r="D6" s="253"/>
      <c r="E6" s="253"/>
      <c r="F6" s="253"/>
      <c r="G6" s="249"/>
    </row>
    <row r="7" spans="1:7" ht="30">
      <c r="A7" s="258" t="s">
        <v>593</v>
      </c>
      <c r="B7" s="253"/>
      <c r="C7" s="253"/>
      <c r="D7" s="253"/>
      <c r="E7" s="253"/>
      <c r="F7" s="253"/>
      <c r="G7" s="249"/>
    </row>
    <row r="8" spans="1:7">
      <c r="A8" s="259"/>
      <c r="B8" s="252"/>
      <c r="C8" s="252"/>
      <c r="D8" s="252"/>
      <c r="E8" s="252"/>
      <c r="F8" s="252"/>
      <c r="G8" s="249"/>
    </row>
    <row r="9" spans="1:7">
      <c r="A9" s="257" t="s">
        <v>594</v>
      </c>
      <c r="B9" s="252"/>
      <c r="C9" s="252"/>
      <c r="D9" s="252"/>
      <c r="E9" s="252"/>
      <c r="F9" s="252"/>
      <c r="G9" s="249"/>
    </row>
    <row r="10" spans="1:7">
      <c r="A10" s="258" t="s">
        <v>595</v>
      </c>
      <c r="B10" s="253"/>
      <c r="C10" s="253"/>
      <c r="D10" s="253"/>
      <c r="E10" s="253"/>
      <c r="F10" s="253"/>
      <c r="G10" s="249"/>
    </row>
    <row r="11" spans="1:7">
      <c r="A11" s="260" t="s">
        <v>596</v>
      </c>
      <c r="B11" s="253"/>
      <c r="C11" s="253"/>
      <c r="D11" s="253"/>
      <c r="E11" s="253"/>
      <c r="F11" s="253"/>
      <c r="G11" s="249"/>
    </row>
    <row r="12" spans="1:7">
      <c r="A12" s="260" t="s">
        <v>597</v>
      </c>
      <c r="B12" s="253"/>
      <c r="C12" s="253"/>
      <c r="D12" s="253"/>
      <c r="E12" s="253"/>
      <c r="F12" s="253"/>
      <c r="G12" s="249"/>
    </row>
    <row r="13" spans="1:7">
      <c r="A13" s="260" t="s">
        <v>598</v>
      </c>
      <c r="B13" s="253"/>
      <c r="C13" s="253"/>
      <c r="D13" s="253"/>
      <c r="E13" s="253"/>
      <c r="F13" s="253"/>
      <c r="G13" s="249"/>
    </row>
    <row r="14" spans="1:7">
      <c r="A14" s="258" t="s">
        <v>599</v>
      </c>
      <c r="B14" s="253"/>
      <c r="C14" s="253"/>
      <c r="D14" s="253"/>
      <c r="E14" s="253"/>
      <c r="F14" s="253"/>
      <c r="G14" s="249"/>
    </row>
    <row r="15" spans="1:7">
      <c r="A15" s="260" t="s">
        <v>596</v>
      </c>
      <c r="B15" s="253"/>
      <c r="C15" s="253"/>
      <c r="D15" s="253"/>
      <c r="E15" s="253"/>
      <c r="F15" s="253"/>
      <c r="G15" s="249"/>
    </row>
    <row r="16" spans="1:7">
      <c r="A16" s="260" t="s">
        <v>597</v>
      </c>
      <c r="B16" s="253"/>
      <c r="C16" s="253"/>
      <c r="D16" s="253"/>
      <c r="E16" s="253"/>
      <c r="F16" s="253"/>
      <c r="G16" s="249"/>
    </row>
    <row r="17" spans="1:6">
      <c r="A17" s="260" t="s">
        <v>598</v>
      </c>
      <c r="B17" s="253"/>
      <c r="C17" s="253"/>
      <c r="D17" s="253"/>
      <c r="E17" s="253"/>
      <c r="F17" s="253"/>
    </row>
    <row r="18" spans="1:6">
      <c r="A18" s="258" t="s">
        <v>600</v>
      </c>
      <c r="B18" s="262"/>
      <c r="C18" s="253"/>
      <c r="D18" s="253"/>
      <c r="E18" s="253"/>
      <c r="F18" s="253"/>
    </row>
    <row r="19" spans="1:6" ht="30">
      <c r="A19" s="258" t="s">
        <v>601</v>
      </c>
      <c r="B19" s="253"/>
      <c r="C19" s="253"/>
      <c r="D19" s="253"/>
      <c r="E19" s="253"/>
      <c r="F19" s="253"/>
    </row>
    <row r="20" spans="1:6" ht="30">
      <c r="A20" s="258" t="s">
        <v>602</v>
      </c>
      <c r="B20" s="263"/>
      <c r="C20" s="263"/>
      <c r="D20" s="263"/>
      <c r="E20" s="263"/>
      <c r="F20" s="263"/>
    </row>
    <row r="21" spans="1:6" ht="30">
      <c r="A21" s="258" t="s">
        <v>603</v>
      </c>
      <c r="B21" s="263"/>
      <c r="C21" s="263"/>
      <c r="D21" s="263"/>
      <c r="E21" s="263"/>
      <c r="F21" s="263"/>
    </row>
    <row r="22" spans="1:6" ht="30">
      <c r="A22" s="254" t="s">
        <v>604</v>
      </c>
      <c r="B22" s="263"/>
      <c r="C22" s="263"/>
      <c r="D22" s="263"/>
      <c r="E22" s="263"/>
      <c r="F22" s="263"/>
    </row>
    <row r="23" spans="1:6">
      <c r="A23" s="254" t="s">
        <v>605</v>
      </c>
      <c r="B23" s="263"/>
      <c r="C23" s="263"/>
      <c r="D23" s="263"/>
      <c r="E23" s="263"/>
      <c r="F23" s="263"/>
    </row>
    <row r="24" spans="1:6">
      <c r="A24" s="254" t="s">
        <v>606</v>
      </c>
      <c r="B24" s="264"/>
      <c r="C24" s="253"/>
      <c r="D24" s="253"/>
      <c r="E24" s="253"/>
      <c r="F24" s="253"/>
    </row>
    <row r="25" spans="1:6">
      <c r="A25" s="258" t="s">
        <v>607</v>
      </c>
      <c r="B25" s="264"/>
      <c r="C25" s="253"/>
      <c r="D25" s="253"/>
      <c r="E25" s="253"/>
      <c r="F25" s="253"/>
    </row>
    <row r="26" spans="1:6">
      <c r="A26" s="259"/>
      <c r="B26" s="252"/>
      <c r="C26" s="252"/>
      <c r="D26" s="252"/>
      <c r="E26" s="252"/>
      <c r="F26" s="252"/>
    </row>
    <row r="27" spans="1:6">
      <c r="A27" s="257" t="s">
        <v>608</v>
      </c>
      <c r="B27" s="252"/>
      <c r="C27" s="252"/>
      <c r="D27" s="252"/>
      <c r="E27" s="252"/>
      <c r="F27" s="252"/>
    </row>
    <row r="28" spans="1:6">
      <c r="A28" s="258" t="s">
        <v>609</v>
      </c>
      <c r="B28" s="253"/>
      <c r="C28" s="253"/>
      <c r="D28" s="253"/>
      <c r="E28" s="253"/>
      <c r="F28" s="253"/>
    </row>
    <row r="29" spans="1:6">
      <c r="A29" s="259"/>
      <c r="B29" s="252"/>
      <c r="C29" s="252"/>
      <c r="D29" s="252"/>
      <c r="E29" s="252"/>
      <c r="F29" s="252"/>
    </row>
    <row r="30" spans="1:6">
      <c r="A30" s="257" t="s">
        <v>610</v>
      </c>
      <c r="B30" s="252"/>
      <c r="C30" s="252"/>
      <c r="D30" s="252"/>
      <c r="E30" s="252"/>
      <c r="F30" s="252"/>
    </row>
    <row r="31" spans="1:6">
      <c r="A31" s="258" t="s">
        <v>595</v>
      </c>
      <c r="B31" s="253"/>
      <c r="C31" s="253"/>
      <c r="D31" s="253"/>
      <c r="E31" s="253"/>
      <c r="F31" s="253"/>
    </row>
    <row r="32" spans="1:6">
      <c r="A32" s="258" t="s">
        <v>599</v>
      </c>
      <c r="B32" s="253"/>
      <c r="C32" s="253"/>
      <c r="D32" s="253"/>
      <c r="E32" s="253"/>
      <c r="F32" s="253"/>
    </row>
    <row r="33" spans="1:6">
      <c r="A33" s="258" t="s">
        <v>611</v>
      </c>
      <c r="B33" s="253"/>
      <c r="C33" s="253"/>
      <c r="D33" s="253"/>
      <c r="E33" s="253"/>
      <c r="F33" s="253"/>
    </row>
    <row r="34" spans="1:6">
      <c r="A34" s="259"/>
      <c r="B34" s="252"/>
      <c r="C34" s="252"/>
      <c r="D34" s="252"/>
      <c r="E34" s="252"/>
      <c r="F34" s="252"/>
    </row>
    <row r="35" spans="1:6">
      <c r="A35" s="257" t="s">
        <v>612</v>
      </c>
      <c r="B35" s="252"/>
      <c r="C35" s="252"/>
      <c r="D35" s="252"/>
      <c r="E35" s="252"/>
      <c r="F35" s="252"/>
    </row>
    <row r="36" spans="1:6">
      <c r="A36" s="258" t="s">
        <v>613</v>
      </c>
      <c r="B36" s="253"/>
      <c r="C36" s="253"/>
      <c r="D36" s="253"/>
      <c r="E36" s="253"/>
      <c r="F36" s="253"/>
    </row>
    <row r="37" spans="1:6">
      <c r="A37" s="258" t="s">
        <v>614</v>
      </c>
      <c r="B37" s="253"/>
      <c r="C37" s="253"/>
      <c r="D37" s="253"/>
      <c r="E37" s="253"/>
      <c r="F37" s="253"/>
    </row>
    <row r="38" spans="1:6">
      <c r="A38" s="258" t="s">
        <v>615</v>
      </c>
      <c r="B38" s="264"/>
      <c r="C38" s="253"/>
      <c r="D38" s="253"/>
      <c r="E38" s="253"/>
      <c r="F38" s="253"/>
    </row>
    <row r="39" spans="1:6">
      <c r="A39" s="259"/>
      <c r="B39" s="252"/>
      <c r="C39" s="252"/>
      <c r="D39" s="252"/>
      <c r="E39" s="252"/>
      <c r="F39" s="252"/>
    </row>
    <row r="40" spans="1:6">
      <c r="A40" s="257" t="s">
        <v>616</v>
      </c>
      <c r="B40" s="253"/>
      <c r="C40" s="253"/>
      <c r="D40" s="253"/>
      <c r="E40" s="253"/>
      <c r="F40" s="253"/>
    </row>
    <row r="41" spans="1:6">
      <c r="A41" s="259"/>
      <c r="B41" s="252"/>
      <c r="C41" s="252"/>
      <c r="D41" s="252"/>
      <c r="E41" s="252"/>
      <c r="F41" s="252"/>
    </row>
    <row r="42" spans="1:6">
      <c r="A42" s="257" t="s">
        <v>617</v>
      </c>
      <c r="B42" s="252"/>
      <c r="C42" s="252"/>
      <c r="D42" s="252"/>
      <c r="E42" s="252"/>
      <c r="F42" s="252"/>
    </row>
    <row r="43" spans="1:6">
      <c r="A43" s="258" t="s">
        <v>618</v>
      </c>
      <c r="B43" s="253"/>
      <c r="C43" s="253"/>
      <c r="D43" s="253"/>
      <c r="E43" s="253"/>
      <c r="F43" s="253"/>
    </row>
    <row r="44" spans="1:6">
      <c r="A44" s="258" t="s">
        <v>619</v>
      </c>
      <c r="B44" s="253"/>
      <c r="C44" s="253"/>
      <c r="D44" s="253"/>
      <c r="E44" s="253"/>
      <c r="F44" s="253"/>
    </row>
    <row r="45" spans="1:6">
      <c r="A45" s="258" t="s">
        <v>620</v>
      </c>
      <c r="B45" s="253"/>
      <c r="C45" s="253"/>
      <c r="D45" s="253"/>
      <c r="E45" s="253"/>
      <c r="F45" s="253"/>
    </row>
    <row r="46" spans="1:6">
      <c r="A46" s="259"/>
      <c r="B46" s="252"/>
      <c r="C46" s="252"/>
      <c r="D46" s="252"/>
      <c r="E46" s="252"/>
      <c r="F46" s="252"/>
    </row>
    <row r="47" spans="1:6" ht="30">
      <c r="A47" s="257" t="s">
        <v>621</v>
      </c>
      <c r="B47" s="252"/>
      <c r="C47" s="252"/>
      <c r="D47" s="252"/>
      <c r="E47" s="252"/>
      <c r="F47" s="252"/>
    </row>
    <row r="48" spans="1:6">
      <c r="A48" s="254" t="s">
        <v>619</v>
      </c>
      <c r="B48" s="263"/>
      <c r="C48" s="263"/>
      <c r="D48" s="263"/>
      <c r="E48" s="263"/>
      <c r="F48" s="263"/>
    </row>
    <row r="49" spans="1:6">
      <c r="A49" s="254" t="s">
        <v>620</v>
      </c>
      <c r="B49" s="263"/>
      <c r="C49" s="263"/>
      <c r="D49" s="263"/>
      <c r="E49" s="263"/>
      <c r="F49" s="263"/>
    </row>
    <row r="50" spans="1:6">
      <c r="A50" s="259"/>
      <c r="B50" s="252"/>
      <c r="C50" s="252"/>
      <c r="D50" s="252"/>
      <c r="E50" s="252"/>
      <c r="F50" s="252"/>
    </row>
    <row r="51" spans="1:6">
      <c r="A51" s="257" t="s">
        <v>622</v>
      </c>
      <c r="B51" s="252"/>
      <c r="C51" s="252"/>
      <c r="D51" s="252"/>
      <c r="E51" s="252"/>
      <c r="F51" s="252"/>
    </row>
    <row r="52" spans="1:6">
      <c r="A52" s="258" t="s">
        <v>619</v>
      </c>
      <c r="B52" s="253"/>
      <c r="C52" s="253"/>
      <c r="D52" s="253"/>
      <c r="E52" s="253"/>
      <c r="F52" s="253"/>
    </row>
    <row r="53" spans="1:6">
      <c r="A53" s="258" t="s">
        <v>620</v>
      </c>
      <c r="B53" s="253"/>
      <c r="C53" s="253"/>
      <c r="D53" s="253"/>
      <c r="E53" s="253"/>
      <c r="F53" s="253"/>
    </row>
    <row r="54" spans="1:6">
      <c r="A54" s="258" t="s">
        <v>623</v>
      </c>
      <c r="B54" s="253"/>
      <c r="C54" s="253"/>
      <c r="D54" s="253"/>
      <c r="E54" s="253"/>
      <c r="F54" s="253"/>
    </row>
    <row r="55" spans="1:6">
      <c r="A55" s="259"/>
      <c r="B55" s="252"/>
      <c r="C55" s="252"/>
      <c r="D55" s="252"/>
      <c r="E55" s="252"/>
      <c r="F55" s="252"/>
    </row>
    <row r="56" spans="1:6">
      <c r="A56" s="257" t="s">
        <v>624</v>
      </c>
      <c r="B56" s="252"/>
      <c r="C56" s="252"/>
      <c r="D56" s="252"/>
      <c r="E56" s="252"/>
      <c r="F56" s="252"/>
    </row>
    <row r="57" spans="1:6">
      <c r="A57" s="258" t="s">
        <v>619</v>
      </c>
      <c r="B57" s="253"/>
      <c r="C57" s="253"/>
      <c r="D57" s="253"/>
      <c r="E57" s="253"/>
      <c r="F57" s="253"/>
    </row>
    <row r="58" spans="1:6">
      <c r="A58" s="258" t="s">
        <v>620</v>
      </c>
      <c r="B58" s="253"/>
      <c r="C58" s="253"/>
      <c r="D58" s="253"/>
      <c r="E58" s="253"/>
      <c r="F58" s="253"/>
    </row>
    <row r="59" spans="1:6">
      <c r="A59" s="259"/>
      <c r="B59" s="252"/>
      <c r="C59" s="252"/>
      <c r="D59" s="252"/>
      <c r="E59" s="252"/>
      <c r="F59" s="252"/>
    </row>
    <row r="60" spans="1:6">
      <c r="A60" s="257" t="s">
        <v>625</v>
      </c>
      <c r="B60" s="252"/>
      <c r="C60" s="252"/>
      <c r="D60" s="252"/>
      <c r="E60" s="252"/>
      <c r="F60" s="252"/>
    </row>
    <row r="61" spans="1:6">
      <c r="A61" s="258" t="s">
        <v>626</v>
      </c>
      <c r="B61" s="253"/>
      <c r="C61" s="253"/>
      <c r="D61" s="253"/>
      <c r="E61" s="253"/>
      <c r="F61" s="253"/>
    </row>
    <row r="62" spans="1:6">
      <c r="A62" s="258" t="s">
        <v>627</v>
      </c>
      <c r="B62" s="264"/>
      <c r="C62" s="253"/>
      <c r="D62" s="253"/>
      <c r="E62" s="253"/>
      <c r="F62" s="253"/>
    </row>
    <row r="63" spans="1:6">
      <c r="A63" s="259"/>
      <c r="B63" s="252"/>
      <c r="C63" s="252"/>
      <c r="D63" s="252"/>
      <c r="E63" s="252"/>
      <c r="F63" s="252"/>
    </row>
    <row r="64" spans="1:6">
      <c r="A64" s="257" t="s">
        <v>628</v>
      </c>
      <c r="B64" s="252"/>
      <c r="C64" s="252"/>
      <c r="D64" s="252"/>
      <c r="E64" s="252"/>
      <c r="F64" s="252"/>
    </row>
    <row r="65" spans="1:6">
      <c r="A65" s="258" t="s">
        <v>629</v>
      </c>
      <c r="B65" s="253"/>
      <c r="C65" s="253"/>
      <c r="D65" s="253"/>
      <c r="E65" s="253"/>
      <c r="F65" s="253"/>
    </row>
    <row r="66" spans="1:6">
      <c r="A66" s="258" t="s">
        <v>630</v>
      </c>
      <c r="B66" s="253"/>
      <c r="C66" s="253"/>
      <c r="D66" s="253"/>
      <c r="E66" s="253"/>
      <c r="F66" s="253"/>
    </row>
    <row r="67" spans="1:6">
      <c r="A67" s="261"/>
      <c r="B67" s="255"/>
      <c r="C67" s="255"/>
      <c r="D67" s="255"/>
      <c r="E67" s="255"/>
      <c r="F67" s="255"/>
    </row>
  </sheetData>
  <mergeCells count="3">
    <mergeCell ref="A2:F2"/>
    <mergeCell ref="A3:F3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44551-1F06-4503-8428-9AFB41EE0214}">
  <dimension ref="A1:I47"/>
  <sheetViews>
    <sheetView workbookViewId="0">
      <selection activeCell="B10" sqref="B10"/>
    </sheetView>
  </sheetViews>
  <sheetFormatPr baseColWidth="10" defaultRowHeight="15"/>
  <cols>
    <col min="1" max="1" width="61.85546875" customWidth="1"/>
    <col min="2" max="2" width="22.42578125" customWidth="1"/>
    <col min="3" max="3" width="20.5703125" customWidth="1"/>
    <col min="4" max="4" width="20" customWidth="1"/>
    <col min="5" max="5" width="24.42578125" customWidth="1"/>
    <col min="6" max="6" width="19.140625" customWidth="1"/>
    <col min="7" max="7" width="19.7109375" customWidth="1"/>
    <col min="8" max="8" width="21.7109375" customWidth="1"/>
  </cols>
  <sheetData>
    <row r="1" spans="1:9" ht="26.25">
      <c r="A1" s="51" t="s">
        <v>124</v>
      </c>
      <c r="B1" s="51"/>
      <c r="C1" s="51"/>
      <c r="D1" s="51"/>
      <c r="E1" s="51"/>
      <c r="F1" s="51"/>
      <c r="G1" s="51"/>
      <c r="H1" s="51"/>
      <c r="I1" s="67"/>
    </row>
    <row r="2" spans="1:9">
      <c r="A2" s="36" t="s">
        <v>122</v>
      </c>
      <c r="B2" s="37"/>
      <c r="C2" s="37"/>
      <c r="D2" s="37"/>
      <c r="E2" s="37"/>
      <c r="F2" s="37"/>
      <c r="G2" s="37"/>
      <c r="H2" s="38"/>
      <c r="I2" s="54"/>
    </row>
    <row r="3" spans="1:9">
      <c r="A3" s="39" t="s">
        <v>125</v>
      </c>
      <c r="B3" s="40"/>
      <c r="C3" s="40"/>
      <c r="D3" s="40"/>
      <c r="E3" s="40"/>
      <c r="F3" s="40"/>
      <c r="G3" s="40"/>
      <c r="H3" s="41"/>
      <c r="I3" s="54"/>
    </row>
    <row r="4" spans="1:9">
      <c r="A4" s="42" t="s">
        <v>126</v>
      </c>
      <c r="B4" s="43"/>
      <c r="C4" s="43"/>
      <c r="D4" s="43"/>
      <c r="E4" s="43"/>
      <c r="F4" s="43"/>
      <c r="G4" s="43"/>
      <c r="H4" s="44"/>
      <c r="I4" s="54"/>
    </row>
    <row r="5" spans="1:9">
      <c r="A5" s="45" t="s">
        <v>2</v>
      </c>
      <c r="B5" s="46"/>
      <c r="C5" s="46"/>
      <c r="D5" s="46"/>
      <c r="E5" s="46"/>
      <c r="F5" s="46"/>
      <c r="G5" s="46"/>
      <c r="H5" s="47"/>
      <c r="I5" s="54"/>
    </row>
    <row r="6" spans="1:9" ht="60">
      <c r="A6" s="68" t="s">
        <v>127</v>
      </c>
      <c r="B6" s="69" t="s">
        <v>128</v>
      </c>
      <c r="C6" s="68" t="s">
        <v>129</v>
      </c>
      <c r="D6" s="68" t="s">
        <v>130</v>
      </c>
      <c r="E6" s="68" t="s">
        <v>131</v>
      </c>
      <c r="F6" s="68" t="s">
        <v>132</v>
      </c>
      <c r="G6" s="68" t="s">
        <v>133</v>
      </c>
      <c r="H6" s="61" t="s">
        <v>134</v>
      </c>
      <c r="I6" s="55"/>
    </row>
    <row r="7" spans="1:9">
      <c r="A7" s="58"/>
      <c r="B7" s="58"/>
      <c r="C7" s="58"/>
      <c r="D7" s="58"/>
      <c r="E7" s="58"/>
      <c r="F7" s="58"/>
      <c r="G7" s="58"/>
      <c r="H7" s="58"/>
      <c r="I7" s="55"/>
    </row>
    <row r="8" spans="1:9">
      <c r="A8" s="70" t="s">
        <v>135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54"/>
    </row>
    <row r="9" spans="1:9">
      <c r="A9" s="71" t="s">
        <v>136</v>
      </c>
      <c r="B9" s="76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54"/>
    </row>
    <row r="10" spans="1:9">
      <c r="A10" s="72" t="s">
        <v>137</v>
      </c>
      <c r="B10" s="76" t="s">
        <v>713</v>
      </c>
      <c r="C10" s="76"/>
      <c r="D10" s="82">
        <v>0</v>
      </c>
      <c r="E10" s="76"/>
      <c r="F10" s="82">
        <v>0</v>
      </c>
      <c r="G10" s="76"/>
      <c r="H10" s="76"/>
      <c r="I10" s="54"/>
    </row>
    <row r="11" spans="1:9">
      <c r="A11" s="72" t="s">
        <v>138</v>
      </c>
      <c r="B11" s="76"/>
      <c r="C11" s="76"/>
      <c r="D11" s="76"/>
      <c r="E11" s="76"/>
      <c r="F11" s="76">
        <v>0</v>
      </c>
      <c r="G11" s="76"/>
      <c r="H11" s="76"/>
      <c r="I11" s="54"/>
    </row>
    <row r="12" spans="1:9">
      <c r="A12" s="72" t="s">
        <v>139</v>
      </c>
      <c r="B12" s="76"/>
      <c r="C12" s="76"/>
      <c r="D12" s="76"/>
      <c r="E12" s="76"/>
      <c r="F12" s="76">
        <v>0</v>
      </c>
      <c r="G12" s="76"/>
      <c r="H12" s="76"/>
      <c r="I12" s="54"/>
    </row>
    <row r="13" spans="1:9">
      <c r="A13" s="71" t="s">
        <v>140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54"/>
    </row>
    <row r="14" spans="1:9">
      <c r="A14" s="72" t="s">
        <v>141</v>
      </c>
      <c r="B14" s="82">
        <v>0</v>
      </c>
      <c r="C14" s="82">
        <v>0</v>
      </c>
      <c r="D14" s="76"/>
      <c r="E14" s="76"/>
      <c r="F14" s="76">
        <v>0</v>
      </c>
      <c r="G14" s="76"/>
      <c r="H14" s="76"/>
      <c r="I14" s="54"/>
    </row>
    <row r="15" spans="1:9">
      <c r="A15" s="72" t="s">
        <v>142</v>
      </c>
      <c r="B15" s="82">
        <v>0</v>
      </c>
      <c r="C15" s="82">
        <v>0</v>
      </c>
      <c r="D15" s="76"/>
      <c r="E15" s="76"/>
      <c r="F15" s="76">
        <v>0</v>
      </c>
      <c r="G15" s="76"/>
      <c r="H15" s="76"/>
      <c r="I15" s="54"/>
    </row>
    <row r="16" spans="1:9">
      <c r="A16" s="72" t="s">
        <v>143</v>
      </c>
      <c r="B16" s="82">
        <v>0</v>
      </c>
      <c r="C16" s="82">
        <v>0</v>
      </c>
      <c r="D16" s="76"/>
      <c r="E16" s="76"/>
      <c r="F16" s="76">
        <v>0</v>
      </c>
      <c r="G16" s="76"/>
      <c r="H16" s="76"/>
      <c r="I16" s="54"/>
    </row>
    <row r="17" spans="1:9">
      <c r="A17" s="62"/>
      <c r="B17" s="77"/>
      <c r="C17" s="77"/>
      <c r="D17" s="77"/>
      <c r="E17" s="77"/>
      <c r="F17" s="77"/>
      <c r="G17" s="77"/>
      <c r="H17" s="77"/>
      <c r="I17" s="50"/>
    </row>
    <row r="18" spans="1:9">
      <c r="A18" s="70" t="s">
        <v>144</v>
      </c>
      <c r="B18" s="75"/>
      <c r="C18" s="78"/>
      <c r="D18" s="78"/>
      <c r="E18" s="78"/>
      <c r="F18" s="75">
        <v>0</v>
      </c>
      <c r="G18" s="78"/>
      <c r="H18" s="78"/>
      <c r="I18" s="50"/>
    </row>
    <row r="19" spans="1:9">
      <c r="A19" s="66"/>
      <c r="B19" s="79"/>
      <c r="C19" s="79"/>
      <c r="D19" s="79"/>
      <c r="E19" s="79"/>
      <c r="F19" s="79"/>
      <c r="G19" s="79"/>
      <c r="H19" s="79"/>
      <c r="I19" s="50"/>
    </row>
    <row r="20" spans="1:9">
      <c r="A20" s="70" t="s">
        <v>145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50"/>
    </row>
    <row r="21" spans="1:9">
      <c r="A21" s="62"/>
      <c r="B21" s="80"/>
      <c r="C21" s="80"/>
      <c r="D21" s="80"/>
      <c r="E21" s="80"/>
      <c r="F21" s="80"/>
      <c r="G21" s="80"/>
      <c r="H21" s="80"/>
      <c r="I21" s="50"/>
    </row>
    <row r="22" spans="1:9" ht="17.25">
      <c r="A22" s="70" t="s">
        <v>146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50"/>
    </row>
    <row r="23" spans="1:9">
      <c r="A23" s="73" t="s">
        <v>147</v>
      </c>
      <c r="B23" s="76"/>
      <c r="C23" s="76"/>
      <c r="D23" s="76"/>
      <c r="E23" s="76"/>
      <c r="F23" s="76">
        <v>0</v>
      </c>
      <c r="G23" s="76"/>
      <c r="H23" s="76"/>
      <c r="I23" s="50"/>
    </row>
    <row r="24" spans="1:9">
      <c r="A24" s="73" t="s">
        <v>148</v>
      </c>
      <c r="B24" s="76"/>
      <c r="C24" s="76"/>
      <c r="D24" s="76"/>
      <c r="E24" s="76"/>
      <c r="F24" s="76">
        <v>0</v>
      </c>
      <c r="G24" s="76"/>
      <c r="H24" s="76"/>
      <c r="I24" s="50"/>
    </row>
    <row r="25" spans="1:9">
      <c r="A25" s="73" t="s">
        <v>149</v>
      </c>
      <c r="B25" s="76"/>
      <c r="C25" s="76"/>
      <c r="D25" s="76"/>
      <c r="E25" s="76"/>
      <c r="F25" s="76">
        <v>0</v>
      </c>
      <c r="G25" s="76"/>
      <c r="H25" s="76"/>
      <c r="I25" s="50"/>
    </row>
    <row r="26" spans="1:9">
      <c r="A26" s="65" t="s">
        <v>150</v>
      </c>
      <c r="B26" s="80"/>
      <c r="C26" s="80"/>
      <c r="D26" s="80"/>
      <c r="E26" s="80"/>
      <c r="F26" s="80"/>
      <c r="G26" s="80"/>
      <c r="H26" s="80"/>
      <c r="I26" s="50"/>
    </row>
    <row r="27" spans="1:9" ht="17.25">
      <c r="A27" s="70" t="s">
        <v>151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50"/>
    </row>
    <row r="28" spans="1:9">
      <c r="A28" s="73" t="s">
        <v>152</v>
      </c>
      <c r="B28" s="76"/>
      <c r="C28" s="76"/>
      <c r="D28" s="76"/>
      <c r="E28" s="76"/>
      <c r="F28" s="76">
        <v>0</v>
      </c>
      <c r="G28" s="76"/>
      <c r="H28" s="76"/>
      <c r="I28" s="50"/>
    </row>
    <row r="29" spans="1:9">
      <c r="A29" s="73" t="s">
        <v>153</v>
      </c>
      <c r="B29" s="76"/>
      <c r="C29" s="76"/>
      <c r="D29" s="76"/>
      <c r="E29" s="76"/>
      <c r="F29" s="76">
        <v>0</v>
      </c>
      <c r="G29" s="76"/>
      <c r="H29" s="76"/>
      <c r="I29" s="50"/>
    </row>
    <row r="30" spans="1:9">
      <c r="A30" s="73" t="s">
        <v>154</v>
      </c>
      <c r="B30" s="76"/>
      <c r="C30" s="76"/>
      <c r="D30" s="76"/>
      <c r="E30" s="76"/>
      <c r="F30" s="76">
        <v>0</v>
      </c>
      <c r="G30" s="76"/>
      <c r="H30" s="76"/>
      <c r="I30" s="50"/>
    </row>
    <row r="31" spans="1:9">
      <c r="A31" s="74" t="s">
        <v>150</v>
      </c>
      <c r="B31" s="81"/>
      <c r="C31" s="81"/>
      <c r="D31" s="81"/>
      <c r="E31" s="81"/>
      <c r="F31" s="81"/>
      <c r="G31" s="81"/>
      <c r="H31" s="81"/>
      <c r="I31" s="50"/>
    </row>
    <row r="32" spans="1:9">
      <c r="A32" s="67"/>
      <c r="B32" s="54"/>
      <c r="C32" s="54"/>
      <c r="D32" s="54"/>
      <c r="E32" s="54"/>
      <c r="F32" s="54"/>
      <c r="G32" s="54"/>
      <c r="H32" s="54"/>
      <c r="I32" s="50"/>
    </row>
    <row r="33" spans="1:9">
      <c r="A33" s="49" t="s">
        <v>155</v>
      </c>
      <c r="B33" s="49"/>
      <c r="C33" s="49"/>
      <c r="D33" s="49"/>
      <c r="E33" s="49"/>
      <c r="F33" s="49"/>
      <c r="G33" s="49"/>
      <c r="H33" s="49"/>
      <c r="I33" s="50"/>
    </row>
    <row r="34" spans="1:9">
      <c r="A34" s="49"/>
      <c r="B34" s="49"/>
      <c r="C34" s="49"/>
      <c r="D34" s="49"/>
      <c r="E34" s="49"/>
      <c r="F34" s="49"/>
      <c r="G34" s="49"/>
      <c r="H34" s="49"/>
      <c r="I34" s="50"/>
    </row>
    <row r="35" spans="1:9">
      <c r="A35" s="49"/>
      <c r="B35" s="49"/>
      <c r="C35" s="49"/>
      <c r="D35" s="49"/>
      <c r="E35" s="49"/>
      <c r="F35" s="49"/>
      <c r="G35" s="49"/>
      <c r="H35" s="49"/>
      <c r="I35" s="50"/>
    </row>
    <row r="36" spans="1:9">
      <c r="A36" s="49"/>
      <c r="B36" s="49"/>
      <c r="C36" s="49"/>
      <c r="D36" s="49"/>
      <c r="E36" s="49"/>
      <c r="F36" s="49"/>
      <c r="G36" s="49"/>
      <c r="H36" s="49"/>
      <c r="I36" s="50"/>
    </row>
    <row r="37" spans="1:9">
      <c r="A37" s="49"/>
      <c r="B37" s="49"/>
      <c r="C37" s="49"/>
      <c r="D37" s="49"/>
      <c r="E37" s="49"/>
      <c r="F37" s="49"/>
      <c r="G37" s="49"/>
      <c r="H37" s="49"/>
      <c r="I37" s="50"/>
    </row>
    <row r="38" spans="1:9">
      <c r="A38" s="67"/>
      <c r="B38" s="54"/>
      <c r="C38" s="54"/>
      <c r="D38" s="54"/>
      <c r="E38" s="54"/>
      <c r="F38" s="54"/>
      <c r="G38" s="54"/>
      <c r="H38" s="54"/>
      <c r="I38" s="50"/>
    </row>
    <row r="39" spans="1:9" ht="60">
      <c r="A39" s="68" t="s">
        <v>156</v>
      </c>
      <c r="B39" s="68" t="s">
        <v>157</v>
      </c>
      <c r="C39" s="68" t="s">
        <v>158</v>
      </c>
      <c r="D39" s="68" t="s">
        <v>159</v>
      </c>
      <c r="E39" s="68" t="s">
        <v>160</v>
      </c>
      <c r="F39" s="61" t="s">
        <v>161</v>
      </c>
      <c r="G39" s="54"/>
      <c r="H39" s="54"/>
      <c r="I39" s="50"/>
    </row>
    <row r="40" spans="1:9">
      <c r="A40" s="66"/>
      <c r="B40" s="56"/>
      <c r="C40" s="56"/>
      <c r="D40" s="56"/>
      <c r="E40" s="56"/>
      <c r="F40" s="56"/>
      <c r="G40" s="54"/>
      <c r="H40" s="54"/>
      <c r="I40" s="50"/>
    </row>
    <row r="41" spans="1:9">
      <c r="A41" s="70" t="s">
        <v>162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54"/>
      <c r="H41" s="54"/>
      <c r="I41" s="50"/>
    </row>
    <row r="42" spans="1:9">
      <c r="A42" s="73" t="s">
        <v>163</v>
      </c>
      <c r="B42" s="63"/>
      <c r="C42" s="63"/>
      <c r="D42" s="63"/>
      <c r="E42" s="63"/>
      <c r="F42" s="63"/>
      <c r="G42" s="60"/>
      <c r="H42" s="60"/>
      <c r="I42" s="50"/>
    </row>
    <row r="43" spans="1:9">
      <c r="A43" s="73" t="s">
        <v>164</v>
      </c>
      <c r="B43" s="63"/>
      <c r="C43" s="63"/>
      <c r="D43" s="63"/>
      <c r="E43" s="63"/>
      <c r="F43" s="63"/>
      <c r="G43" s="60"/>
      <c r="H43" s="60"/>
      <c r="I43" s="50"/>
    </row>
    <row r="44" spans="1:9">
      <c r="A44" s="73" t="s">
        <v>165</v>
      </c>
      <c r="B44" s="63"/>
      <c r="C44" s="63"/>
      <c r="D44" s="63"/>
      <c r="E44" s="63"/>
      <c r="F44" s="63"/>
      <c r="G44" s="60"/>
      <c r="H44" s="60"/>
      <c r="I44" s="50"/>
    </row>
    <row r="45" spans="1:9">
      <c r="A45" s="59" t="s">
        <v>150</v>
      </c>
      <c r="B45" s="57"/>
      <c r="C45" s="57"/>
      <c r="D45" s="57"/>
      <c r="E45" s="57"/>
      <c r="F45" s="57"/>
      <c r="G45" s="54"/>
      <c r="H45" s="54"/>
      <c r="I45" s="50"/>
    </row>
    <row r="46" spans="1:9">
      <c r="A46" s="54"/>
      <c r="B46" s="54"/>
      <c r="C46" s="54"/>
      <c r="D46" s="54"/>
      <c r="E46" s="54"/>
      <c r="F46" s="54"/>
      <c r="G46" s="54"/>
      <c r="H46" s="54"/>
      <c r="I46" s="50"/>
    </row>
    <row r="47" spans="1:9">
      <c r="A47" s="54"/>
      <c r="B47" s="54"/>
      <c r="C47" s="54"/>
      <c r="D47" s="54"/>
      <c r="E47" s="54"/>
      <c r="F47" s="54"/>
      <c r="G47" s="54"/>
      <c r="H47" s="54"/>
      <c r="I47" s="5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10005-6932-4269-9B30-DF8C2669D467}">
  <dimension ref="A1:K21"/>
  <sheetViews>
    <sheetView workbookViewId="0">
      <selection activeCell="C10" sqref="C10"/>
    </sheetView>
  </sheetViews>
  <sheetFormatPr baseColWidth="10" defaultRowHeight="15"/>
  <cols>
    <col min="1" max="1" width="60.140625" bestFit="1" customWidth="1"/>
    <col min="2" max="3" width="19" customWidth="1"/>
    <col min="4" max="4" width="17.5703125" customWidth="1"/>
    <col min="5" max="5" width="18.7109375" customWidth="1"/>
    <col min="6" max="6" width="20.140625" customWidth="1"/>
    <col min="7" max="7" width="19.85546875" customWidth="1"/>
    <col min="8" max="8" width="17" customWidth="1"/>
    <col min="9" max="9" width="16" customWidth="1"/>
    <col min="10" max="10" width="15.140625" customWidth="1"/>
    <col min="11" max="11" width="14.5703125" customWidth="1"/>
  </cols>
  <sheetData>
    <row r="1" spans="1:11" ht="21">
      <c r="A1" s="35" t="s">
        <v>166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36" t="s">
        <v>122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>
      <c r="A3" s="39" t="s">
        <v>167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>
      <c r="A4" s="42" t="s">
        <v>168</v>
      </c>
      <c r="B4" s="43"/>
      <c r="C4" s="43"/>
      <c r="D4" s="43"/>
      <c r="E4" s="43"/>
      <c r="F4" s="43"/>
      <c r="G4" s="43"/>
      <c r="H4" s="43"/>
      <c r="I4" s="43"/>
      <c r="J4" s="43"/>
      <c r="K4" s="44"/>
    </row>
    <row r="5" spans="1:11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1" ht="105">
      <c r="A6" s="87" t="s">
        <v>169</v>
      </c>
      <c r="B6" s="87" t="s">
        <v>170</v>
      </c>
      <c r="C6" s="87" t="s">
        <v>171</v>
      </c>
      <c r="D6" s="87" t="s">
        <v>172</v>
      </c>
      <c r="E6" s="87" t="s">
        <v>173</v>
      </c>
      <c r="F6" s="87" t="s">
        <v>174</v>
      </c>
      <c r="G6" s="87" t="s">
        <v>175</v>
      </c>
      <c r="H6" s="87" t="s">
        <v>176</v>
      </c>
      <c r="I6" s="96" t="s">
        <v>177</v>
      </c>
      <c r="J6" s="96" t="s">
        <v>178</v>
      </c>
      <c r="K6" s="96" t="s">
        <v>179</v>
      </c>
    </row>
    <row r="7" spans="1:11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>
      <c r="A8" s="86" t="s">
        <v>180</v>
      </c>
      <c r="B8" s="95"/>
      <c r="C8" s="95"/>
      <c r="D8" s="95"/>
      <c r="E8" s="97">
        <v>0</v>
      </c>
      <c r="F8" s="95"/>
      <c r="G8" s="97">
        <v>0</v>
      </c>
      <c r="H8" s="97">
        <v>0</v>
      </c>
      <c r="I8" s="97">
        <v>0</v>
      </c>
      <c r="J8" s="97">
        <v>0</v>
      </c>
      <c r="K8" s="97">
        <v>0</v>
      </c>
    </row>
    <row r="9" spans="1:11">
      <c r="A9" s="93" t="s">
        <v>181</v>
      </c>
      <c r="B9" s="91"/>
      <c r="C9" s="91"/>
      <c r="D9" s="91"/>
      <c r="E9" s="98"/>
      <c r="F9" s="90"/>
      <c r="G9" s="98"/>
      <c r="H9" s="98"/>
      <c r="I9" s="98"/>
      <c r="J9" s="98"/>
      <c r="K9" s="98">
        <v>0</v>
      </c>
    </row>
    <row r="10" spans="1:11">
      <c r="A10" s="93" t="s">
        <v>182</v>
      </c>
      <c r="B10" s="91"/>
      <c r="C10" s="91" t="s">
        <v>713</v>
      </c>
      <c r="D10" s="91"/>
      <c r="E10" s="98"/>
      <c r="F10" s="90"/>
      <c r="G10" s="98"/>
      <c r="H10" s="98"/>
      <c r="I10" s="98"/>
      <c r="J10" s="98"/>
      <c r="K10" s="98">
        <v>0</v>
      </c>
    </row>
    <row r="11" spans="1:11">
      <c r="A11" s="93" t="s">
        <v>183</v>
      </c>
      <c r="B11" s="91"/>
      <c r="C11" s="91"/>
      <c r="D11" s="91"/>
      <c r="E11" s="98"/>
      <c r="F11" s="90"/>
      <c r="G11" s="98"/>
      <c r="H11" s="98"/>
      <c r="I11" s="98"/>
      <c r="J11" s="98"/>
      <c r="K11" s="98">
        <v>0</v>
      </c>
    </row>
    <row r="12" spans="1:11">
      <c r="A12" s="93" t="s">
        <v>184</v>
      </c>
      <c r="B12" s="91"/>
      <c r="C12" s="91"/>
      <c r="D12" s="91"/>
      <c r="E12" s="98"/>
      <c r="F12" s="90"/>
      <c r="G12" s="98"/>
      <c r="H12" s="98"/>
      <c r="I12" s="98"/>
      <c r="J12" s="98"/>
      <c r="K12" s="98">
        <v>0</v>
      </c>
    </row>
    <row r="13" spans="1:11">
      <c r="A13" s="94" t="s">
        <v>150</v>
      </c>
      <c r="B13" s="92"/>
      <c r="C13" s="92"/>
      <c r="D13" s="92"/>
      <c r="E13" s="99"/>
      <c r="F13" s="88"/>
      <c r="G13" s="99"/>
      <c r="H13" s="99"/>
      <c r="I13" s="99"/>
      <c r="J13" s="99"/>
      <c r="K13" s="99"/>
    </row>
    <row r="14" spans="1:11">
      <c r="A14" s="86" t="s">
        <v>185</v>
      </c>
      <c r="B14" s="95"/>
      <c r="C14" s="95"/>
      <c r="D14" s="95"/>
      <c r="E14" s="97">
        <v>0</v>
      </c>
      <c r="F14" s="95"/>
      <c r="G14" s="97">
        <v>0</v>
      </c>
      <c r="H14" s="97">
        <v>0</v>
      </c>
      <c r="I14" s="97">
        <v>0</v>
      </c>
      <c r="J14" s="97">
        <v>0</v>
      </c>
      <c r="K14" s="97">
        <v>0</v>
      </c>
    </row>
    <row r="15" spans="1:11">
      <c r="A15" s="93" t="s">
        <v>186</v>
      </c>
      <c r="B15" s="91"/>
      <c r="C15" s="91"/>
      <c r="D15" s="91"/>
      <c r="E15" s="98"/>
      <c r="F15" s="90"/>
      <c r="G15" s="98"/>
      <c r="H15" s="98"/>
      <c r="I15" s="98"/>
      <c r="J15" s="98"/>
      <c r="K15" s="98">
        <v>0</v>
      </c>
    </row>
    <row r="16" spans="1:11">
      <c r="A16" s="93" t="s">
        <v>187</v>
      </c>
      <c r="B16" s="91"/>
      <c r="C16" s="91"/>
      <c r="D16" s="91"/>
      <c r="E16" s="98"/>
      <c r="F16" s="90"/>
      <c r="G16" s="98"/>
      <c r="H16" s="98"/>
      <c r="I16" s="98"/>
      <c r="J16" s="98"/>
      <c r="K16" s="98">
        <v>0</v>
      </c>
    </row>
    <row r="17" spans="1:11">
      <c r="A17" s="93" t="s">
        <v>188</v>
      </c>
      <c r="B17" s="91"/>
      <c r="C17" s="91"/>
      <c r="D17" s="91"/>
      <c r="E17" s="98"/>
      <c r="F17" s="90"/>
      <c r="G17" s="98"/>
      <c r="H17" s="98"/>
      <c r="I17" s="98"/>
      <c r="J17" s="98"/>
      <c r="K17" s="98">
        <v>0</v>
      </c>
    </row>
    <row r="18" spans="1:11">
      <c r="A18" s="93" t="s">
        <v>189</v>
      </c>
      <c r="B18" s="91"/>
      <c r="C18" s="91"/>
      <c r="D18" s="91"/>
      <c r="E18" s="98"/>
      <c r="F18" s="90"/>
      <c r="G18" s="98"/>
      <c r="H18" s="98"/>
      <c r="I18" s="98"/>
      <c r="J18" s="98"/>
      <c r="K18" s="98">
        <v>0</v>
      </c>
    </row>
    <row r="19" spans="1:11">
      <c r="A19" s="94" t="s">
        <v>150</v>
      </c>
      <c r="B19" s="92"/>
      <c r="C19" s="92"/>
      <c r="D19" s="92"/>
      <c r="E19" s="99"/>
      <c r="F19" s="88"/>
      <c r="G19" s="99"/>
      <c r="H19" s="99"/>
      <c r="I19" s="99"/>
      <c r="J19" s="99"/>
      <c r="K19" s="99"/>
    </row>
    <row r="20" spans="1:11">
      <c r="A20" s="86" t="s">
        <v>190</v>
      </c>
      <c r="B20" s="95"/>
      <c r="C20" s="95"/>
      <c r="D20" s="95"/>
      <c r="E20" s="97">
        <v>0</v>
      </c>
      <c r="F20" s="95"/>
      <c r="G20" s="97">
        <v>0</v>
      </c>
      <c r="H20" s="97">
        <v>0</v>
      </c>
      <c r="I20" s="97">
        <v>0</v>
      </c>
      <c r="J20" s="97">
        <v>0</v>
      </c>
      <c r="K20" s="97">
        <v>0</v>
      </c>
    </row>
    <row r="21" spans="1:11">
      <c r="A21" s="89"/>
      <c r="B21" s="85"/>
      <c r="C21" s="85"/>
      <c r="D21" s="85"/>
      <c r="E21" s="85"/>
      <c r="F21" s="85"/>
      <c r="G21" s="100"/>
      <c r="H21" s="100"/>
      <c r="I21" s="100"/>
      <c r="J21" s="100"/>
      <c r="K21" s="100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8B0FE-F9D6-452F-8F2A-8FE6B1EA5738}">
  <dimension ref="A1:K75"/>
  <sheetViews>
    <sheetView workbookViewId="0">
      <selection activeCell="A84" sqref="A84"/>
    </sheetView>
  </sheetViews>
  <sheetFormatPr baseColWidth="10" defaultRowHeight="15"/>
  <cols>
    <col min="1" max="1" width="89" bestFit="1" customWidth="1"/>
    <col min="2" max="4" width="14.140625" bestFit="1" customWidth="1"/>
  </cols>
  <sheetData>
    <row r="1" spans="1:11" ht="21">
      <c r="A1" s="35" t="s">
        <v>191</v>
      </c>
      <c r="B1" s="35"/>
      <c r="C1" s="35"/>
      <c r="D1" s="35"/>
      <c r="E1" s="111"/>
      <c r="F1" s="111"/>
      <c r="G1" s="111"/>
      <c r="H1" s="111"/>
      <c r="I1" s="111"/>
      <c r="J1" s="111"/>
      <c r="K1" s="111"/>
    </row>
    <row r="2" spans="1:11">
      <c r="A2" s="36" t="s">
        <v>122</v>
      </c>
      <c r="B2" s="37"/>
      <c r="C2" s="37"/>
      <c r="D2" s="38"/>
      <c r="E2" s="102"/>
      <c r="F2" s="102"/>
      <c r="G2" s="102"/>
      <c r="H2" s="102"/>
      <c r="I2" s="102"/>
      <c r="J2" s="102"/>
      <c r="K2" s="102"/>
    </row>
    <row r="3" spans="1:11">
      <c r="A3" s="39" t="s">
        <v>192</v>
      </c>
      <c r="B3" s="40"/>
      <c r="C3" s="40"/>
      <c r="D3" s="41"/>
      <c r="E3" s="102"/>
      <c r="F3" s="102"/>
      <c r="G3" s="102"/>
      <c r="H3" s="102"/>
      <c r="I3" s="102"/>
      <c r="J3" s="102"/>
      <c r="K3" s="102"/>
    </row>
    <row r="4" spans="1:11">
      <c r="A4" s="42" t="s">
        <v>168</v>
      </c>
      <c r="B4" s="43"/>
      <c r="C4" s="43"/>
      <c r="D4" s="44"/>
      <c r="E4" s="102"/>
      <c r="F4" s="102"/>
      <c r="G4" s="102"/>
      <c r="H4" s="102"/>
      <c r="I4" s="102"/>
      <c r="J4" s="102"/>
      <c r="K4" s="102"/>
    </row>
    <row r="5" spans="1:11">
      <c r="A5" s="45" t="s">
        <v>2</v>
      </c>
      <c r="B5" s="46"/>
      <c r="C5" s="46"/>
      <c r="D5" s="47"/>
      <c r="E5" s="102"/>
      <c r="F5" s="102"/>
      <c r="G5" s="102"/>
      <c r="H5" s="102"/>
      <c r="I5" s="102"/>
      <c r="J5" s="102"/>
      <c r="K5" s="102"/>
    </row>
    <row r="6" spans="1:1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45">
      <c r="A7" s="112" t="s">
        <v>4</v>
      </c>
      <c r="B7" s="103" t="s">
        <v>193</v>
      </c>
      <c r="C7" s="103" t="s">
        <v>194</v>
      </c>
      <c r="D7" s="103" t="s">
        <v>195</v>
      </c>
      <c r="E7" s="102"/>
      <c r="F7" s="102"/>
      <c r="G7" s="102"/>
      <c r="H7" s="102"/>
      <c r="I7" s="102"/>
      <c r="J7" s="102"/>
      <c r="K7" s="102"/>
    </row>
    <row r="8" spans="1:11">
      <c r="A8" s="106" t="s">
        <v>196</v>
      </c>
      <c r="B8" s="121">
        <v>53255847.030000001</v>
      </c>
      <c r="C8" s="121">
        <v>25442707.890000001</v>
      </c>
      <c r="D8" s="121">
        <v>25442707.890000001</v>
      </c>
      <c r="E8" s="102"/>
      <c r="F8" s="102"/>
      <c r="G8" s="102"/>
      <c r="H8" s="102"/>
      <c r="I8" s="102"/>
      <c r="J8" s="102"/>
      <c r="K8" s="102"/>
    </row>
    <row r="9" spans="1:11">
      <c r="A9" s="104" t="s">
        <v>197</v>
      </c>
      <c r="B9" s="136">
        <v>53255847.030000001</v>
      </c>
      <c r="C9" s="136">
        <v>25442707.890000001</v>
      </c>
      <c r="D9" s="136">
        <v>25442707.890000001</v>
      </c>
      <c r="E9" s="102"/>
      <c r="F9" s="102"/>
      <c r="G9" s="102"/>
      <c r="H9" s="102"/>
      <c r="I9" s="102"/>
      <c r="J9" s="102"/>
      <c r="K9" s="102"/>
    </row>
    <row r="10" spans="1:11">
      <c r="A10" s="104" t="s">
        <v>198</v>
      </c>
      <c r="B10" s="136">
        <v>0</v>
      </c>
      <c r="C10" s="136">
        <v>0</v>
      </c>
      <c r="D10" s="136">
        <v>0</v>
      </c>
      <c r="E10" s="102"/>
      <c r="F10" s="102"/>
      <c r="G10" s="102"/>
      <c r="H10" s="102"/>
      <c r="I10" s="102"/>
      <c r="J10" s="102"/>
      <c r="K10" s="102"/>
    </row>
    <row r="11" spans="1:11">
      <c r="A11" s="104" t="s">
        <v>199</v>
      </c>
      <c r="B11" s="122"/>
      <c r="C11" s="122"/>
      <c r="D11" s="122"/>
      <c r="E11" s="102"/>
      <c r="F11" s="102"/>
      <c r="G11" s="102"/>
      <c r="H11" s="102"/>
      <c r="I11" s="102"/>
      <c r="J11" s="102"/>
      <c r="K11" s="102"/>
    </row>
    <row r="12" spans="1:11">
      <c r="A12" s="110"/>
      <c r="B12" s="123"/>
      <c r="C12" s="123"/>
      <c r="D12" s="123"/>
      <c r="E12" s="102"/>
      <c r="F12" s="102"/>
      <c r="G12" s="102"/>
      <c r="H12" s="102"/>
      <c r="I12" s="102"/>
      <c r="J12" s="102"/>
      <c r="K12" s="102"/>
    </row>
    <row r="13" spans="1:11">
      <c r="A13" s="106" t="s">
        <v>200</v>
      </c>
      <c r="B13" s="121">
        <v>53255847.030000001</v>
      </c>
      <c r="C13" s="121">
        <v>20275484.859999999</v>
      </c>
      <c r="D13" s="121">
        <v>20132678.43</v>
      </c>
      <c r="E13" s="102"/>
      <c r="F13" s="102"/>
      <c r="G13" s="102"/>
      <c r="H13" s="102"/>
      <c r="I13" s="102"/>
      <c r="J13" s="102"/>
      <c r="K13" s="102"/>
    </row>
    <row r="14" spans="1:11">
      <c r="A14" s="104" t="s">
        <v>201</v>
      </c>
      <c r="B14" s="136">
        <v>53255847.030000001</v>
      </c>
      <c r="C14" s="136">
        <v>20275484.859999999</v>
      </c>
      <c r="D14" s="136">
        <v>20132678.43</v>
      </c>
      <c r="E14" s="102"/>
      <c r="F14" s="102"/>
      <c r="G14" s="102"/>
      <c r="H14" s="102"/>
      <c r="I14" s="102"/>
      <c r="J14" s="102"/>
      <c r="K14" s="102"/>
    </row>
    <row r="15" spans="1:11">
      <c r="A15" s="104" t="s">
        <v>202</v>
      </c>
      <c r="B15" s="136">
        <v>0</v>
      </c>
      <c r="C15" s="136">
        <v>0</v>
      </c>
      <c r="D15" s="136">
        <v>0</v>
      </c>
      <c r="E15" s="102"/>
      <c r="F15" s="102"/>
      <c r="G15" s="102"/>
      <c r="H15" s="102"/>
      <c r="I15" s="102"/>
      <c r="J15" s="102"/>
      <c r="K15" s="102"/>
    </row>
    <row r="16" spans="1:11">
      <c r="A16" s="110"/>
      <c r="B16" s="123"/>
      <c r="C16" s="123"/>
      <c r="D16" s="123"/>
      <c r="E16" s="102"/>
      <c r="F16" s="102"/>
      <c r="G16" s="102"/>
      <c r="H16" s="102"/>
      <c r="I16" s="102"/>
      <c r="J16" s="102"/>
      <c r="K16" s="102"/>
    </row>
    <row r="17" spans="1:11">
      <c r="A17" s="106" t="s">
        <v>203</v>
      </c>
      <c r="B17" s="124">
        <v>0</v>
      </c>
      <c r="C17" s="121">
        <v>0</v>
      </c>
      <c r="D17" s="121">
        <v>0</v>
      </c>
      <c r="E17" s="101"/>
      <c r="F17" s="101"/>
      <c r="G17" s="101"/>
      <c r="H17" s="101"/>
      <c r="I17" s="101"/>
      <c r="J17" s="101"/>
      <c r="K17" s="101"/>
    </row>
    <row r="18" spans="1:11">
      <c r="A18" s="104" t="s">
        <v>204</v>
      </c>
      <c r="B18" s="125">
        <v>0</v>
      </c>
      <c r="C18" s="136">
        <v>0</v>
      </c>
      <c r="D18" s="136">
        <v>0</v>
      </c>
      <c r="E18" s="101"/>
      <c r="F18" s="101"/>
      <c r="G18" s="101"/>
      <c r="H18" s="101"/>
      <c r="I18" s="101"/>
      <c r="J18" s="101"/>
      <c r="K18" s="101"/>
    </row>
    <row r="19" spans="1:11">
      <c r="A19" s="104" t="s">
        <v>205</v>
      </c>
      <c r="B19" s="125">
        <v>0</v>
      </c>
      <c r="C19" s="136">
        <v>0</v>
      </c>
      <c r="D19" s="126">
        <v>0</v>
      </c>
      <c r="E19" s="101"/>
      <c r="F19" s="101"/>
      <c r="G19" s="101"/>
      <c r="H19" s="101"/>
      <c r="I19" s="101"/>
      <c r="J19" s="101"/>
      <c r="K19" s="101"/>
    </row>
    <row r="20" spans="1:11">
      <c r="A20" s="110"/>
      <c r="B20" s="123"/>
      <c r="C20" s="123"/>
      <c r="D20" s="123"/>
      <c r="E20" s="101"/>
      <c r="F20" s="101"/>
      <c r="G20" s="101"/>
      <c r="H20" s="101"/>
      <c r="I20" s="101"/>
      <c r="J20" s="101"/>
      <c r="K20" s="101"/>
    </row>
    <row r="21" spans="1:11">
      <c r="A21" s="106" t="s">
        <v>206</v>
      </c>
      <c r="B21" s="121">
        <v>0</v>
      </c>
      <c r="C21" s="121">
        <v>5167223.0300000012</v>
      </c>
      <c r="D21" s="121">
        <v>5310029.4600000009</v>
      </c>
      <c r="E21" s="101"/>
      <c r="F21" s="101"/>
      <c r="G21" s="101"/>
      <c r="H21" s="101"/>
      <c r="I21" s="101"/>
      <c r="J21" s="101"/>
      <c r="K21" s="101"/>
    </row>
    <row r="22" spans="1:11">
      <c r="A22" s="106"/>
      <c r="B22" s="123"/>
      <c r="C22" s="123"/>
      <c r="D22" s="123"/>
      <c r="E22" s="101"/>
      <c r="F22" s="101"/>
      <c r="G22" s="101"/>
      <c r="H22" s="101"/>
      <c r="I22" s="101"/>
      <c r="J22" s="101"/>
      <c r="K22" s="101"/>
    </row>
    <row r="23" spans="1:11">
      <c r="A23" s="106" t="s">
        <v>207</v>
      </c>
      <c r="B23" s="121">
        <v>0</v>
      </c>
      <c r="C23" s="121">
        <v>5167223.0300000012</v>
      </c>
      <c r="D23" s="121">
        <v>5310029.4600000009</v>
      </c>
      <c r="E23" s="101"/>
      <c r="F23" s="101"/>
      <c r="G23" s="101"/>
      <c r="H23" s="101"/>
      <c r="I23" s="101"/>
      <c r="J23" s="101"/>
      <c r="K23" s="101"/>
    </row>
    <row r="24" spans="1:11">
      <c r="A24" s="106"/>
      <c r="B24" s="127"/>
      <c r="C24" s="127"/>
      <c r="D24" s="127"/>
      <c r="E24" s="101"/>
      <c r="F24" s="101"/>
      <c r="G24" s="101"/>
      <c r="H24" s="101"/>
      <c r="I24" s="101"/>
      <c r="J24" s="101"/>
      <c r="K24" s="101"/>
    </row>
    <row r="25" spans="1:11" ht="30">
      <c r="A25" s="113" t="s">
        <v>208</v>
      </c>
      <c r="B25" s="121">
        <v>0</v>
      </c>
      <c r="C25" s="121">
        <v>5167223.0300000012</v>
      </c>
      <c r="D25" s="121">
        <v>5310029.4600000009</v>
      </c>
      <c r="E25" s="101"/>
      <c r="F25" s="101"/>
      <c r="G25" s="101"/>
      <c r="H25" s="101"/>
      <c r="I25" s="101"/>
      <c r="J25" s="101"/>
      <c r="K25" s="101"/>
    </row>
    <row r="26" spans="1:11">
      <c r="A26" s="114"/>
      <c r="B26" s="119"/>
      <c r="C26" s="119"/>
      <c r="D26" s="119"/>
      <c r="E26" s="101"/>
      <c r="F26" s="101"/>
      <c r="G26" s="101"/>
      <c r="H26" s="101"/>
      <c r="I26" s="101"/>
      <c r="J26" s="101"/>
      <c r="K26" s="101"/>
    </row>
    <row r="27" spans="1:11">
      <c r="A27" s="109"/>
      <c r="B27" s="102"/>
      <c r="C27" s="102"/>
      <c r="D27" s="102"/>
      <c r="E27" s="101"/>
      <c r="F27" s="101"/>
      <c r="G27" s="101"/>
      <c r="H27" s="101"/>
      <c r="I27" s="101"/>
      <c r="J27" s="101"/>
      <c r="K27" s="101"/>
    </row>
    <row r="28" spans="1:11" ht="30">
      <c r="A28" s="112" t="s">
        <v>209</v>
      </c>
      <c r="B28" s="103" t="s">
        <v>210</v>
      </c>
      <c r="C28" s="103" t="s">
        <v>194</v>
      </c>
      <c r="D28" s="103" t="s">
        <v>211</v>
      </c>
      <c r="E28" s="101"/>
      <c r="F28" s="101"/>
      <c r="G28" s="101"/>
      <c r="H28" s="101"/>
      <c r="I28" s="101"/>
      <c r="J28" s="101"/>
      <c r="K28" s="101"/>
    </row>
    <row r="29" spans="1:11">
      <c r="A29" s="106" t="s">
        <v>212</v>
      </c>
      <c r="B29" s="128">
        <v>0</v>
      </c>
      <c r="C29" s="128">
        <v>0</v>
      </c>
      <c r="D29" s="128">
        <v>0</v>
      </c>
      <c r="E29" s="101"/>
      <c r="F29" s="101"/>
      <c r="G29" s="101"/>
      <c r="H29" s="101"/>
      <c r="I29" s="101"/>
      <c r="J29" s="101"/>
      <c r="K29" s="101"/>
    </row>
    <row r="30" spans="1:11">
      <c r="A30" s="104" t="s">
        <v>213</v>
      </c>
      <c r="B30" s="139">
        <v>0</v>
      </c>
      <c r="C30" s="139">
        <v>0</v>
      </c>
      <c r="D30" s="139">
        <v>0</v>
      </c>
      <c r="E30" s="101"/>
      <c r="F30" s="101"/>
      <c r="G30" s="101"/>
      <c r="H30" s="101"/>
      <c r="I30" s="101"/>
      <c r="J30" s="101"/>
      <c r="K30" s="101"/>
    </row>
    <row r="31" spans="1:11">
      <c r="A31" s="104" t="s">
        <v>214</v>
      </c>
      <c r="B31" s="139">
        <v>0</v>
      </c>
      <c r="C31" s="139">
        <v>0</v>
      </c>
      <c r="D31" s="139">
        <v>0</v>
      </c>
      <c r="E31" s="101"/>
      <c r="F31" s="101"/>
      <c r="G31" s="101"/>
      <c r="H31" s="101"/>
      <c r="I31" s="101"/>
      <c r="J31" s="101"/>
      <c r="K31" s="101"/>
    </row>
    <row r="32" spans="1:11">
      <c r="A32" s="105"/>
      <c r="B32" s="130"/>
      <c r="C32" s="130"/>
      <c r="D32" s="130"/>
      <c r="E32" s="101"/>
      <c r="F32" s="101"/>
      <c r="G32" s="101"/>
      <c r="H32" s="101"/>
      <c r="I32" s="101"/>
      <c r="J32" s="101"/>
      <c r="K32" s="101"/>
    </row>
    <row r="33" spans="1:11">
      <c r="A33" s="106" t="s">
        <v>215</v>
      </c>
      <c r="B33" s="128">
        <v>0</v>
      </c>
      <c r="C33" s="128">
        <v>5167223.0300000012</v>
      </c>
      <c r="D33" s="128">
        <v>5310029.4600000009</v>
      </c>
      <c r="E33" s="101"/>
      <c r="F33" s="101"/>
      <c r="G33" s="101"/>
      <c r="H33" s="101"/>
      <c r="I33" s="101"/>
      <c r="J33" s="101"/>
      <c r="K33" s="101"/>
    </row>
    <row r="34" spans="1:11">
      <c r="A34" s="107"/>
      <c r="B34" s="120"/>
      <c r="C34" s="120"/>
      <c r="D34" s="120"/>
      <c r="E34" s="101"/>
      <c r="F34" s="101"/>
      <c r="G34" s="101"/>
      <c r="H34" s="101"/>
      <c r="I34" s="101"/>
      <c r="J34" s="101"/>
      <c r="K34" s="101"/>
    </row>
    <row r="35" spans="1:11">
      <c r="A35" s="109"/>
      <c r="B35" s="102"/>
      <c r="C35" s="102"/>
      <c r="D35" s="102"/>
      <c r="E35" s="101"/>
      <c r="F35" s="101"/>
      <c r="G35" s="101"/>
      <c r="H35" s="101"/>
      <c r="I35" s="101"/>
      <c r="J35" s="101"/>
      <c r="K35" s="101"/>
    </row>
    <row r="36" spans="1:11" ht="45">
      <c r="A36" s="112" t="s">
        <v>209</v>
      </c>
      <c r="B36" s="103" t="s">
        <v>216</v>
      </c>
      <c r="C36" s="103" t="s">
        <v>194</v>
      </c>
      <c r="D36" s="103" t="s">
        <v>195</v>
      </c>
      <c r="E36" s="101"/>
      <c r="F36" s="101"/>
      <c r="G36" s="101"/>
      <c r="H36" s="101"/>
      <c r="I36" s="101"/>
      <c r="J36" s="101"/>
      <c r="K36" s="101"/>
    </row>
    <row r="37" spans="1:11">
      <c r="A37" s="106" t="s">
        <v>217</v>
      </c>
      <c r="B37" s="128">
        <v>0</v>
      </c>
      <c r="C37" s="128">
        <v>0</v>
      </c>
      <c r="D37" s="128">
        <v>0</v>
      </c>
      <c r="E37" s="101"/>
      <c r="F37" s="101"/>
      <c r="G37" s="101"/>
      <c r="H37" s="101"/>
      <c r="I37" s="101"/>
      <c r="J37" s="101"/>
      <c r="K37" s="101"/>
    </row>
    <row r="38" spans="1:11">
      <c r="A38" s="104" t="s">
        <v>218</v>
      </c>
      <c r="B38" s="129"/>
      <c r="C38" s="129"/>
      <c r="D38" s="129"/>
      <c r="E38" s="101"/>
      <c r="F38" s="101"/>
      <c r="G38" s="101"/>
      <c r="H38" s="101"/>
      <c r="I38" s="101"/>
      <c r="J38" s="101"/>
      <c r="K38" s="101"/>
    </row>
    <row r="39" spans="1:11">
      <c r="A39" s="104" t="s">
        <v>219</v>
      </c>
      <c r="B39" s="129"/>
      <c r="C39" s="129"/>
      <c r="D39" s="129"/>
      <c r="E39" s="101"/>
      <c r="F39" s="101"/>
      <c r="G39" s="101"/>
      <c r="H39" s="101"/>
      <c r="I39" s="101"/>
      <c r="J39" s="101"/>
      <c r="K39" s="101"/>
    </row>
    <row r="40" spans="1:11">
      <c r="A40" s="106" t="s">
        <v>220</v>
      </c>
      <c r="B40" s="128">
        <v>0</v>
      </c>
      <c r="C40" s="128">
        <v>0</v>
      </c>
      <c r="D40" s="128">
        <v>0</v>
      </c>
      <c r="E40" s="101"/>
      <c r="F40" s="101"/>
      <c r="G40" s="101"/>
      <c r="H40" s="101"/>
      <c r="I40" s="101"/>
      <c r="J40" s="101"/>
      <c r="K40" s="101"/>
    </row>
    <row r="41" spans="1:11">
      <c r="A41" s="104" t="s">
        <v>221</v>
      </c>
      <c r="B41" s="139">
        <v>0</v>
      </c>
      <c r="C41" s="139">
        <v>0</v>
      </c>
      <c r="D41" s="139">
        <v>0</v>
      </c>
      <c r="E41" s="101"/>
      <c r="F41" s="101"/>
      <c r="G41" s="101"/>
      <c r="H41" s="101"/>
      <c r="I41" s="101"/>
      <c r="J41" s="101"/>
      <c r="K41" s="101"/>
    </row>
    <row r="42" spans="1:11">
      <c r="A42" s="104" t="s">
        <v>222</v>
      </c>
      <c r="B42" s="139">
        <v>0</v>
      </c>
      <c r="C42" s="139">
        <v>0</v>
      </c>
      <c r="D42" s="139">
        <v>0</v>
      </c>
      <c r="E42" s="101"/>
      <c r="F42" s="101"/>
      <c r="G42" s="101"/>
      <c r="H42" s="101"/>
      <c r="I42" s="101"/>
      <c r="J42" s="101"/>
      <c r="K42" s="101"/>
    </row>
    <row r="43" spans="1:11">
      <c r="A43" s="105"/>
      <c r="B43" s="130"/>
      <c r="C43" s="130"/>
      <c r="D43" s="130"/>
      <c r="E43" s="101"/>
      <c r="F43" s="101"/>
      <c r="G43" s="101"/>
      <c r="H43" s="101"/>
      <c r="I43" s="101"/>
      <c r="J43" s="101"/>
      <c r="K43" s="101"/>
    </row>
    <row r="44" spans="1:11">
      <c r="A44" s="106" t="s">
        <v>223</v>
      </c>
      <c r="B44" s="128">
        <v>0</v>
      </c>
      <c r="C44" s="128">
        <v>0</v>
      </c>
      <c r="D44" s="128">
        <v>0</v>
      </c>
      <c r="E44" s="101"/>
      <c r="F44" s="101"/>
      <c r="G44" s="101"/>
      <c r="H44" s="101"/>
      <c r="I44" s="101"/>
      <c r="J44" s="101"/>
      <c r="K44" s="101"/>
    </row>
    <row r="45" spans="1:11">
      <c r="A45" s="118"/>
      <c r="B45" s="131"/>
      <c r="C45" s="131"/>
      <c r="D45" s="131"/>
      <c r="E45" s="101"/>
      <c r="F45" s="101"/>
      <c r="G45" s="101"/>
      <c r="H45" s="101"/>
      <c r="I45" s="101"/>
      <c r="J45" s="101"/>
      <c r="K45" s="101"/>
    </row>
    <row r="46" spans="1:11">
      <c r="A46" s="102"/>
      <c r="B46" s="102"/>
      <c r="C46" s="102"/>
      <c r="D46" s="102"/>
      <c r="E46" s="101"/>
      <c r="F46" s="101"/>
      <c r="G46" s="101"/>
      <c r="H46" s="101"/>
      <c r="I46" s="101"/>
      <c r="J46" s="101"/>
      <c r="K46" s="101"/>
    </row>
    <row r="47" spans="1:11" ht="45">
      <c r="A47" s="112" t="s">
        <v>209</v>
      </c>
      <c r="B47" s="103" t="s">
        <v>216</v>
      </c>
      <c r="C47" s="103" t="s">
        <v>194</v>
      </c>
      <c r="D47" s="103" t="s">
        <v>195</v>
      </c>
      <c r="E47" s="101"/>
      <c r="F47" s="101"/>
      <c r="G47" s="101"/>
      <c r="H47" s="101"/>
      <c r="I47" s="101"/>
      <c r="J47" s="101"/>
      <c r="K47" s="101"/>
    </row>
    <row r="48" spans="1:11">
      <c r="A48" s="115" t="s">
        <v>224</v>
      </c>
      <c r="B48" s="137">
        <v>53255847.030000001</v>
      </c>
      <c r="C48" s="137">
        <v>25442707.890000001</v>
      </c>
      <c r="D48" s="137">
        <v>25442707.890000001</v>
      </c>
      <c r="E48" s="101"/>
      <c r="F48" s="101"/>
      <c r="G48" s="101"/>
      <c r="H48" s="101"/>
      <c r="I48" s="101"/>
      <c r="J48" s="101"/>
      <c r="K48" s="101"/>
    </row>
    <row r="49" spans="1:11" ht="30">
      <c r="A49" s="116" t="s">
        <v>225</v>
      </c>
      <c r="B49" s="128">
        <v>0</v>
      </c>
      <c r="C49" s="128">
        <v>0</v>
      </c>
      <c r="D49" s="128">
        <v>0</v>
      </c>
      <c r="E49" s="101"/>
      <c r="F49" s="101"/>
      <c r="G49" s="101"/>
      <c r="H49" s="101"/>
      <c r="I49" s="101"/>
      <c r="J49" s="101"/>
      <c r="K49" s="101"/>
    </row>
    <row r="50" spans="1:11">
      <c r="A50" s="117" t="s">
        <v>218</v>
      </c>
      <c r="B50" s="129"/>
      <c r="C50" s="129"/>
      <c r="D50" s="129"/>
      <c r="E50" s="101"/>
      <c r="F50" s="101"/>
      <c r="G50" s="101"/>
      <c r="H50" s="101"/>
      <c r="I50" s="101"/>
      <c r="J50" s="101"/>
      <c r="K50" s="101"/>
    </row>
    <row r="51" spans="1:11">
      <c r="A51" s="117" t="s">
        <v>221</v>
      </c>
      <c r="B51" s="139">
        <v>0</v>
      </c>
      <c r="C51" s="139">
        <v>0</v>
      </c>
      <c r="D51" s="139">
        <v>0</v>
      </c>
      <c r="E51" s="101"/>
      <c r="F51" s="101"/>
      <c r="G51" s="101"/>
      <c r="H51" s="101"/>
      <c r="I51" s="101"/>
      <c r="J51" s="101"/>
      <c r="K51" s="101"/>
    </row>
    <row r="52" spans="1:11">
      <c r="A52" s="105"/>
      <c r="B52" s="130"/>
      <c r="C52" s="130"/>
      <c r="D52" s="130"/>
      <c r="E52" s="101"/>
      <c r="F52" s="101"/>
      <c r="G52" s="101"/>
      <c r="H52" s="101"/>
      <c r="I52" s="101"/>
      <c r="J52" s="101"/>
      <c r="K52" s="101"/>
    </row>
    <row r="53" spans="1:11">
      <c r="A53" s="104" t="s">
        <v>201</v>
      </c>
      <c r="B53" s="139">
        <v>53255847.030000001</v>
      </c>
      <c r="C53" s="139">
        <v>20275484.859999999</v>
      </c>
      <c r="D53" s="139">
        <v>20132678.43</v>
      </c>
      <c r="E53" s="101"/>
      <c r="F53" s="101"/>
      <c r="G53" s="101"/>
      <c r="H53" s="101"/>
      <c r="I53" s="101"/>
      <c r="J53" s="101"/>
      <c r="K53" s="101"/>
    </row>
    <row r="54" spans="1:11">
      <c r="A54" s="105"/>
      <c r="B54" s="130"/>
      <c r="C54" s="130"/>
      <c r="D54" s="130"/>
      <c r="E54" s="101"/>
      <c r="F54" s="101"/>
      <c r="G54" s="101"/>
      <c r="H54" s="101"/>
      <c r="I54" s="101"/>
      <c r="J54" s="101"/>
      <c r="K54" s="101"/>
    </row>
    <row r="55" spans="1:11">
      <c r="A55" s="104" t="s">
        <v>204</v>
      </c>
      <c r="B55" s="132"/>
      <c r="C55" s="139">
        <v>0</v>
      </c>
      <c r="D55" s="139">
        <v>0</v>
      </c>
      <c r="E55" s="101"/>
      <c r="F55" s="101"/>
      <c r="G55" s="101"/>
      <c r="H55" s="101"/>
      <c r="I55" s="101"/>
      <c r="J55" s="101"/>
      <c r="K55" s="101"/>
    </row>
    <row r="56" spans="1:11">
      <c r="A56" s="105"/>
      <c r="B56" s="130"/>
      <c r="C56" s="130"/>
      <c r="D56" s="130"/>
      <c r="E56" s="101"/>
      <c r="F56" s="101"/>
      <c r="G56" s="101"/>
      <c r="H56" s="101"/>
      <c r="I56" s="101"/>
      <c r="J56" s="101"/>
      <c r="K56" s="101"/>
    </row>
    <row r="57" spans="1:11" ht="30">
      <c r="A57" s="113" t="s">
        <v>226</v>
      </c>
      <c r="B57" s="128">
        <v>0</v>
      </c>
      <c r="C57" s="128">
        <v>5167223.0300000012</v>
      </c>
      <c r="D57" s="128">
        <v>5310029.4600000009</v>
      </c>
      <c r="E57" s="101"/>
      <c r="F57" s="101"/>
      <c r="G57" s="101"/>
      <c r="H57" s="101"/>
      <c r="I57" s="101"/>
      <c r="J57" s="101"/>
      <c r="K57" s="101"/>
    </row>
    <row r="58" spans="1:11">
      <c r="A58" s="108"/>
      <c r="B58" s="133"/>
      <c r="C58" s="133"/>
      <c r="D58" s="133"/>
      <c r="E58" s="101"/>
      <c r="F58" s="101"/>
      <c r="G58" s="101"/>
      <c r="H58" s="101"/>
      <c r="I58" s="101"/>
      <c r="J58" s="101"/>
      <c r="K58" s="101"/>
    </row>
    <row r="59" spans="1:11">
      <c r="A59" s="113" t="s">
        <v>227</v>
      </c>
      <c r="B59" s="128">
        <v>0</v>
      </c>
      <c r="C59" s="128">
        <v>5167223.0300000012</v>
      </c>
      <c r="D59" s="128">
        <v>5310029.4600000009</v>
      </c>
      <c r="E59" s="101"/>
      <c r="F59" s="101"/>
      <c r="G59" s="101"/>
      <c r="H59" s="101"/>
      <c r="I59" s="101"/>
      <c r="J59" s="101"/>
      <c r="K59" s="101"/>
    </row>
    <row r="60" spans="1:11">
      <c r="A60" s="107"/>
      <c r="B60" s="131"/>
      <c r="C60" s="131"/>
      <c r="D60" s="131"/>
      <c r="E60" s="101"/>
      <c r="F60" s="101"/>
      <c r="G60" s="101"/>
      <c r="H60" s="101"/>
      <c r="I60" s="101"/>
      <c r="J60" s="101"/>
      <c r="K60" s="101"/>
    </row>
    <row r="61" spans="1:11">
      <c r="A61" s="102"/>
      <c r="B61" s="102"/>
      <c r="C61" s="102"/>
      <c r="D61" s="102"/>
      <c r="E61" s="101"/>
      <c r="F61" s="101"/>
      <c r="G61" s="101"/>
      <c r="H61" s="101"/>
      <c r="I61" s="101"/>
      <c r="J61" s="101"/>
      <c r="K61" s="101"/>
    </row>
    <row r="62" spans="1:11" ht="45">
      <c r="A62" s="112" t="s">
        <v>209</v>
      </c>
      <c r="B62" s="103" t="s">
        <v>216</v>
      </c>
      <c r="C62" s="103" t="s">
        <v>194</v>
      </c>
      <c r="D62" s="103" t="s">
        <v>195</v>
      </c>
      <c r="E62" s="101"/>
      <c r="F62" s="101"/>
      <c r="G62" s="101"/>
      <c r="H62" s="101"/>
      <c r="I62" s="101"/>
      <c r="J62" s="101"/>
      <c r="K62" s="101"/>
    </row>
    <row r="63" spans="1:11">
      <c r="A63" s="115" t="s">
        <v>198</v>
      </c>
      <c r="B63" s="138">
        <v>0</v>
      </c>
      <c r="C63" s="138">
        <v>0</v>
      </c>
      <c r="D63" s="138">
        <v>0</v>
      </c>
      <c r="E63" s="101"/>
      <c r="F63" s="101"/>
      <c r="G63" s="101"/>
      <c r="H63" s="101"/>
      <c r="I63" s="101"/>
      <c r="J63" s="101"/>
      <c r="K63" s="101"/>
    </row>
    <row r="64" spans="1:11" ht="30">
      <c r="A64" s="116" t="s">
        <v>228</v>
      </c>
      <c r="B64" s="121">
        <v>0</v>
      </c>
      <c r="C64" s="121">
        <v>0</v>
      </c>
      <c r="D64" s="121">
        <v>0</v>
      </c>
      <c r="E64" s="101"/>
      <c r="F64" s="101"/>
      <c r="G64" s="101"/>
      <c r="H64" s="101"/>
      <c r="I64" s="101"/>
      <c r="J64" s="101"/>
      <c r="K64" s="101"/>
    </row>
    <row r="65" spans="1:11">
      <c r="A65" s="117" t="s">
        <v>219</v>
      </c>
      <c r="B65" s="122"/>
      <c r="C65" s="122"/>
      <c r="D65" s="122"/>
      <c r="E65" s="101"/>
      <c r="F65" s="101"/>
      <c r="G65" s="101"/>
      <c r="H65" s="101"/>
      <c r="I65" s="101"/>
      <c r="J65" s="101"/>
      <c r="K65" s="101"/>
    </row>
    <row r="66" spans="1:11">
      <c r="A66" s="117" t="s">
        <v>222</v>
      </c>
      <c r="B66" s="136">
        <v>0</v>
      </c>
      <c r="C66" s="136">
        <v>0</v>
      </c>
      <c r="D66" s="136">
        <v>0</v>
      </c>
      <c r="E66" s="101"/>
      <c r="F66" s="101"/>
      <c r="G66" s="101"/>
      <c r="H66" s="101"/>
      <c r="I66" s="101"/>
      <c r="J66" s="101"/>
      <c r="K66" s="101"/>
    </row>
    <row r="67" spans="1:11">
      <c r="A67" s="105"/>
      <c r="B67" s="123"/>
      <c r="C67" s="123"/>
      <c r="D67" s="123"/>
      <c r="E67" s="101"/>
      <c r="F67" s="101"/>
      <c r="G67" s="101"/>
      <c r="H67" s="101"/>
      <c r="I67" s="101"/>
      <c r="J67" s="101"/>
      <c r="K67" s="101"/>
    </row>
    <row r="68" spans="1:11">
      <c r="A68" s="104" t="s">
        <v>229</v>
      </c>
      <c r="B68" s="136">
        <v>0</v>
      </c>
      <c r="C68" s="136">
        <v>0</v>
      </c>
      <c r="D68" s="136">
        <v>0</v>
      </c>
      <c r="E68" s="101"/>
      <c r="F68" s="101"/>
      <c r="G68" s="101"/>
      <c r="H68" s="101"/>
      <c r="I68" s="101"/>
      <c r="J68" s="101"/>
      <c r="K68" s="101"/>
    </row>
    <row r="69" spans="1:11">
      <c r="A69" s="105"/>
      <c r="B69" s="123"/>
      <c r="C69" s="123"/>
      <c r="D69" s="123"/>
      <c r="E69" s="101"/>
      <c r="F69" s="101"/>
      <c r="G69" s="101"/>
      <c r="H69" s="101"/>
      <c r="I69" s="101"/>
      <c r="J69" s="101"/>
      <c r="K69" s="101"/>
    </row>
    <row r="70" spans="1:11">
      <c r="A70" s="104" t="s">
        <v>205</v>
      </c>
      <c r="B70" s="134">
        <v>0</v>
      </c>
      <c r="C70" s="136">
        <v>0</v>
      </c>
      <c r="D70" s="136">
        <v>0</v>
      </c>
      <c r="E70" s="101"/>
      <c r="F70" s="101"/>
      <c r="G70" s="101"/>
      <c r="H70" s="101"/>
      <c r="I70" s="101"/>
      <c r="J70" s="101"/>
      <c r="K70" s="101"/>
    </row>
    <row r="71" spans="1:11">
      <c r="A71" s="105"/>
      <c r="B71" s="123"/>
      <c r="C71" s="123"/>
      <c r="D71" s="123"/>
      <c r="E71" s="101"/>
      <c r="F71" s="101"/>
      <c r="G71" s="101"/>
      <c r="H71" s="101"/>
      <c r="I71" s="101"/>
      <c r="J71" s="101"/>
      <c r="K71" s="101"/>
    </row>
    <row r="72" spans="1:11" ht="30">
      <c r="A72" s="113" t="s">
        <v>230</v>
      </c>
      <c r="B72" s="121">
        <v>0</v>
      </c>
      <c r="C72" s="121">
        <v>0</v>
      </c>
      <c r="D72" s="121">
        <v>0</v>
      </c>
      <c r="E72" s="101"/>
      <c r="F72" s="101"/>
      <c r="G72" s="101"/>
      <c r="H72" s="101"/>
      <c r="I72" s="101"/>
      <c r="J72" s="101"/>
      <c r="K72" s="101"/>
    </row>
    <row r="73" spans="1:11">
      <c r="A73" s="105"/>
      <c r="B73" s="123"/>
      <c r="C73" s="123"/>
      <c r="D73" s="123"/>
      <c r="E73" s="101"/>
      <c r="F73" s="101"/>
      <c r="G73" s="101"/>
      <c r="H73" s="101"/>
      <c r="I73" s="101"/>
      <c r="J73" s="101"/>
      <c r="K73" s="101"/>
    </row>
    <row r="74" spans="1:11" ht="30">
      <c r="A74" s="113" t="s">
        <v>231</v>
      </c>
      <c r="B74" s="121">
        <v>0</v>
      </c>
      <c r="C74" s="121">
        <v>0</v>
      </c>
      <c r="D74" s="121">
        <v>0</v>
      </c>
      <c r="E74" s="101"/>
      <c r="F74" s="101"/>
      <c r="G74" s="101"/>
      <c r="H74" s="101"/>
      <c r="I74" s="101"/>
      <c r="J74" s="101"/>
      <c r="K74" s="101"/>
    </row>
    <row r="75" spans="1:11">
      <c r="A75" s="107"/>
      <c r="B75" s="135"/>
      <c r="C75" s="135"/>
      <c r="D75" s="135"/>
      <c r="E75" s="101"/>
      <c r="F75" s="101"/>
      <c r="G75" s="101"/>
      <c r="H75" s="101"/>
      <c r="I75" s="101"/>
      <c r="J75" s="101"/>
      <c r="K75" s="101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8219-3403-48B2-A840-4A7C28F00D7A}">
  <dimension ref="A1:G78"/>
  <sheetViews>
    <sheetView workbookViewId="0">
      <selection activeCell="J33" sqref="J33"/>
    </sheetView>
  </sheetViews>
  <sheetFormatPr baseColWidth="10" defaultRowHeight="15"/>
  <cols>
    <col min="1" max="1" width="84.5703125" bestFit="1" customWidth="1"/>
    <col min="2" max="2" width="14.140625" bestFit="1" customWidth="1"/>
    <col min="3" max="3" width="13.140625" bestFit="1" customWidth="1"/>
    <col min="4" max="7" width="14.140625" bestFit="1" customWidth="1"/>
  </cols>
  <sheetData>
    <row r="1" spans="1:7" ht="21">
      <c r="A1" s="141" t="s">
        <v>232</v>
      </c>
      <c r="B1" s="141"/>
      <c r="C1" s="141"/>
      <c r="D1" s="141"/>
      <c r="E1" s="141"/>
      <c r="F1" s="141"/>
      <c r="G1" s="141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39" t="s">
        <v>233</v>
      </c>
      <c r="B3" s="40"/>
      <c r="C3" s="40"/>
      <c r="D3" s="40"/>
      <c r="E3" s="40"/>
      <c r="F3" s="40"/>
      <c r="G3" s="41"/>
    </row>
    <row r="4" spans="1:7">
      <c r="A4" s="42" t="s">
        <v>168</v>
      </c>
      <c r="B4" s="43"/>
      <c r="C4" s="43"/>
      <c r="D4" s="43"/>
      <c r="E4" s="43"/>
      <c r="F4" s="43"/>
      <c r="G4" s="44"/>
    </row>
    <row r="5" spans="1:7">
      <c r="A5" s="45" t="s">
        <v>2</v>
      </c>
      <c r="B5" s="46"/>
      <c r="C5" s="46"/>
      <c r="D5" s="46"/>
      <c r="E5" s="46"/>
      <c r="F5" s="46"/>
      <c r="G5" s="47"/>
    </row>
    <row r="6" spans="1:7">
      <c r="A6" s="52" t="s">
        <v>234</v>
      </c>
      <c r="B6" s="140" t="s">
        <v>235</v>
      </c>
      <c r="C6" s="140"/>
      <c r="D6" s="140"/>
      <c r="E6" s="140"/>
      <c r="F6" s="140"/>
      <c r="G6" s="140" t="s">
        <v>236</v>
      </c>
    </row>
    <row r="7" spans="1:7" ht="60">
      <c r="A7" s="53"/>
      <c r="B7" s="146" t="s">
        <v>237</v>
      </c>
      <c r="C7" s="145" t="s">
        <v>238</v>
      </c>
      <c r="D7" s="146" t="s">
        <v>239</v>
      </c>
      <c r="E7" s="146" t="s">
        <v>194</v>
      </c>
      <c r="F7" s="146" t="s">
        <v>240</v>
      </c>
      <c r="G7" s="140"/>
    </row>
    <row r="8" spans="1:7">
      <c r="A8" s="148" t="s">
        <v>241</v>
      </c>
      <c r="B8" s="157"/>
      <c r="C8" s="157"/>
      <c r="D8" s="157"/>
      <c r="E8" s="157"/>
      <c r="F8" s="157"/>
      <c r="G8" s="157"/>
    </row>
    <row r="9" spans="1:7">
      <c r="A9" s="149" t="s">
        <v>242</v>
      </c>
      <c r="B9" s="165">
        <v>0</v>
      </c>
      <c r="C9" s="165">
        <v>0</v>
      </c>
      <c r="D9" s="158">
        <v>0</v>
      </c>
      <c r="E9" s="165">
        <v>0</v>
      </c>
      <c r="F9" s="165">
        <v>0</v>
      </c>
      <c r="G9" s="158">
        <v>0</v>
      </c>
    </row>
    <row r="10" spans="1:7">
      <c r="A10" s="149" t="s">
        <v>243</v>
      </c>
      <c r="B10" s="165">
        <v>0</v>
      </c>
      <c r="C10" s="165">
        <v>0</v>
      </c>
      <c r="D10" s="158">
        <v>0</v>
      </c>
      <c r="E10" s="165">
        <v>0</v>
      </c>
      <c r="F10" s="165">
        <v>0</v>
      </c>
      <c r="G10" s="158">
        <v>0</v>
      </c>
    </row>
    <row r="11" spans="1:7">
      <c r="A11" s="149" t="s">
        <v>244</v>
      </c>
      <c r="B11" s="165">
        <v>0</v>
      </c>
      <c r="C11" s="165">
        <v>0</v>
      </c>
      <c r="D11" s="158">
        <v>0</v>
      </c>
      <c r="E11" s="165">
        <v>0</v>
      </c>
      <c r="F11" s="165">
        <v>0</v>
      </c>
      <c r="G11" s="158">
        <v>0</v>
      </c>
    </row>
    <row r="12" spans="1:7">
      <c r="A12" s="149" t="s">
        <v>245</v>
      </c>
      <c r="B12" s="165">
        <v>0</v>
      </c>
      <c r="C12" s="165">
        <v>644949</v>
      </c>
      <c r="D12" s="158">
        <v>644949</v>
      </c>
      <c r="E12" s="165">
        <v>644949</v>
      </c>
      <c r="F12" s="165">
        <v>644949</v>
      </c>
      <c r="G12" s="158">
        <v>644949</v>
      </c>
    </row>
    <row r="13" spans="1:7">
      <c r="A13" s="149" t="s">
        <v>246</v>
      </c>
      <c r="B13" s="165">
        <v>3010.03</v>
      </c>
      <c r="C13" s="165">
        <v>0</v>
      </c>
      <c r="D13" s="158">
        <v>3010.03</v>
      </c>
      <c r="E13" s="165">
        <v>92.12</v>
      </c>
      <c r="F13" s="165">
        <v>92.12</v>
      </c>
      <c r="G13" s="158">
        <v>-2917.9100000000003</v>
      </c>
    </row>
    <row r="14" spans="1:7">
      <c r="A14" s="149" t="s">
        <v>247</v>
      </c>
      <c r="B14" s="165">
        <v>0</v>
      </c>
      <c r="C14" s="165">
        <v>0</v>
      </c>
      <c r="D14" s="158">
        <v>0</v>
      </c>
      <c r="E14" s="165">
        <v>0</v>
      </c>
      <c r="F14" s="165">
        <v>0</v>
      </c>
      <c r="G14" s="158">
        <v>0</v>
      </c>
    </row>
    <row r="15" spans="1:7">
      <c r="A15" s="149" t="s">
        <v>248</v>
      </c>
      <c r="B15" s="165">
        <v>53252837</v>
      </c>
      <c r="C15" s="165">
        <v>0</v>
      </c>
      <c r="D15" s="158">
        <v>53252837</v>
      </c>
      <c r="E15" s="165">
        <v>24797666.77</v>
      </c>
      <c r="F15" s="165">
        <v>24797666.77</v>
      </c>
      <c r="G15" s="158">
        <v>-28455170.23</v>
      </c>
    </row>
    <row r="16" spans="1:7">
      <c r="A16" s="144" t="s">
        <v>249</v>
      </c>
      <c r="B16" s="158">
        <v>0</v>
      </c>
      <c r="C16" s="158">
        <v>0</v>
      </c>
      <c r="D16" s="158">
        <v>0</v>
      </c>
      <c r="E16" s="158">
        <v>0</v>
      </c>
      <c r="F16" s="158">
        <v>0</v>
      </c>
      <c r="G16" s="158">
        <v>0</v>
      </c>
    </row>
    <row r="17" spans="1:7">
      <c r="A17" s="153" t="s">
        <v>250</v>
      </c>
      <c r="B17" s="165">
        <v>0</v>
      </c>
      <c r="C17" s="165">
        <v>0</v>
      </c>
      <c r="D17" s="158">
        <v>0</v>
      </c>
      <c r="E17" s="165">
        <v>0</v>
      </c>
      <c r="F17" s="165">
        <v>0</v>
      </c>
      <c r="G17" s="158">
        <v>0</v>
      </c>
    </row>
    <row r="18" spans="1:7">
      <c r="A18" s="153" t="s">
        <v>251</v>
      </c>
      <c r="B18" s="158"/>
      <c r="C18" s="158"/>
      <c r="D18" s="158">
        <v>0</v>
      </c>
      <c r="E18" s="158"/>
      <c r="F18" s="158"/>
      <c r="G18" s="158">
        <v>0</v>
      </c>
    </row>
    <row r="19" spans="1:7">
      <c r="A19" s="153" t="s">
        <v>252</v>
      </c>
      <c r="B19" s="158"/>
      <c r="C19" s="158"/>
      <c r="D19" s="158">
        <v>0</v>
      </c>
      <c r="E19" s="158"/>
      <c r="F19" s="158"/>
      <c r="G19" s="158">
        <v>0</v>
      </c>
    </row>
    <row r="20" spans="1:7">
      <c r="A20" s="153" t="s">
        <v>253</v>
      </c>
      <c r="B20" s="158"/>
      <c r="C20" s="158"/>
      <c r="D20" s="158">
        <v>0</v>
      </c>
      <c r="E20" s="158"/>
      <c r="F20" s="158"/>
      <c r="G20" s="158">
        <v>0</v>
      </c>
    </row>
    <row r="21" spans="1:7">
      <c r="A21" s="153" t="s">
        <v>254</v>
      </c>
      <c r="B21" s="158"/>
      <c r="C21" s="158"/>
      <c r="D21" s="158">
        <v>0</v>
      </c>
      <c r="E21" s="158"/>
      <c r="F21" s="158"/>
      <c r="G21" s="158">
        <v>0</v>
      </c>
    </row>
    <row r="22" spans="1:7">
      <c r="A22" s="153" t="s">
        <v>255</v>
      </c>
      <c r="B22" s="158"/>
      <c r="C22" s="158"/>
      <c r="D22" s="158">
        <v>0</v>
      </c>
      <c r="E22" s="158"/>
      <c r="F22" s="158"/>
      <c r="G22" s="158">
        <v>0</v>
      </c>
    </row>
    <row r="23" spans="1:7">
      <c r="A23" s="153" t="s">
        <v>256</v>
      </c>
      <c r="B23" s="158"/>
      <c r="C23" s="158"/>
      <c r="D23" s="158">
        <v>0</v>
      </c>
      <c r="E23" s="158"/>
      <c r="F23" s="158"/>
      <c r="G23" s="158">
        <v>0</v>
      </c>
    </row>
    <row r="24" spans="1:7">
      <c r="A24" s="153" t="s">
        <v>257</v>
      </c>
      <c r="B24" s="158"/>
      <c r="C24" s="158"/>
      <c r="D24" s="158">
        <v>0</v>
      </c>
      <c r="E24" s="158"/>
      <c r="F24" s="158"/>
      <c r="G24" s="158">
        <v>0</v>
      </c>
    </row>
    <row r="25" spans="1:7">
      <c r="A25" s="153" t="s">
        <v>258</v>
      </c>
      <c r="B25" s="158"/>
      <c r="C25" s="158"/>
      <c r="D25" s="158">
        <v>0</v>
      </c>
      <c r="E25" s="158"/>
      <c r="F25" s="158"/>
      <c r="G25" s="158">
        <v>0</v>
      </c>
    </row>
    <row r="26" spans="1:7">
      <c r="A26" s="153" t="s">
        <v>259</v>
      </c>
      <c r="B26" s="158"/>
      <c r="C26" s="158"/>
      <c r="D26" s="158">
        <v>0</v>
      </c>
      <c r="E26" s="158"/>
      <c r="F26" s="158"/>
      <c r="G26" s="158">
        <v>0</v>
      </c>
    </row>
    <row r="27" spans="1:7">
      <c r="A27" s="153" t="s">
        <v>260</v>
      </c>
      <c r="B27" s="158"/>
      <c r="C27" s="158"/>
      <c r="D27" s="158">
        <v>0</v>
      </c>
      <c r="E27" s="158"/>
      <c r="F27" s="158"/>
      <c r="G27" s="158">
        <v>0</v>
      </c>
    </row>
    <row r="28" spans="1:7">
      <c r="A28" s="149" t="s">
        <v>261</v>
      </c>
      <c r="B28" s="158">
        <v>0</v>
      </c>
      <c r="C28" s="158">
        <v>0</v>
      </c>
      <c r="D28" s="158">
        <v>0</v>
      </c>
      <c r="E28" s="158">
        <v>0</v>
      </c>
      <c r="F28" s="158">
        <v>0</v>
      </c>
      <c r="G28" s="158">
        <v>0</v>
      </c>
    </row>
    <row r="29" spans="1:7">
      <c r="A29" s="153" t="s">
        <v>262</v>
      </c>
      <c r="B29" s="165">
        <v>0</v>
      </c>
      <c r="C29" s="165">
        <v>0</v>
      </c>
      <c r="D29" s="158">
        <v>0</v>
      </c>
      <c r="E29" s="165">
        <v>0</v>
      </c>
      <c r="F29" s="165">
        <v>0</v>
      </c>
      <c r="G29" s="158">
        <v>0</v>
      </c>
    </row>
    <row r="30" spans="1:7">
      <c r="A30" s="153" t="s">
        <v>263</v>
      </c>
      <c r="B30" s="158"/>
      <c r="C30" s="158"/>
      <c r="D30" s="158">
        <v>0</v>
      </c>
      <c r="E30" s="158"/>
      <c r="F30" s="158"/>
      <c r="G30" s="158">
        <v>0</v>
      </c>
    </row>
    <row r="31" spans="1:7">
      <c r="A31" s="153" t="s">
        <v>264</v>
      </c>
      <c r="B31" s="158"/>
      <c r="C31" s="158"/>
      <c r="D31" s="158">
        <v>0</v>
      </c>
      <c r="E31" s="158"/>
      <c r="F31" s="158"/>
      <c r="G31" s="158">
        <v>0</v>
      </c>
    </row>
    <row r="32" spans="1:7">
      <c r="A32" s="153" t="s">
        <v>265</v>
      </c>
      <c r="B32" s="158"/>
      <c r="C32" s="158"/>
      <c r="D32" s="158">
        <v>0</v>
      </c>
      <c r="E32" s="158"/>
      <c r="F32" s="158"/>
      <c r="G32" s="158">
        <v>0</v>
      </c>
    </row>
    <row r="33" spans="1:7">
      <c r="A33" s="153" t="s">
        <v>266</v>
      </c>
      <c r="B33" s="158"/>
      <c r="C33" s="158"/>
      <c r="D33" s="158">
        <v>0</v>
      </c>
      <c r="E33" s="158"/>
      <c r="F33" s="158"/>
      <c r="G33" s="158">
        <v>0</v>
      </c>
    </row>
    <row r="34" spans="1:7">
      <c r="A34" s="149" t="s">
        <v>267</v>
      </c>
      <c r="B34" s="165">
        <v>0</v>
      </c>
      <c r="C34" s="165">
        <v>0</v>
      </c>
      <c r="D34" s="158">
        <v>0</v>
      </c>
      <c r="E34" s="165">
        <v>0</v>
      </c>
      <c r="F34" s="165">
        <v>0</v>
      </c>
      <c r="G34" s="158">
        <v>0</v>
      </c>
    </row>
    <row r="35" spans="1:7">
      <c r="A35" s="149" t="s">
        <v>268</v>
      </c>
      <c r="B35" s="158">
        <v>0</v>
      </c>
      <c r="C35" s="158">
        <v>0</v>
      </c>
      <c r="D35" s="158">
        <v>0</v>
      </c>
      <c r="E35" s="158">
        <v>0</v>
      </c>
      <c r="F35" s="158">
        <v>0</v>
      </c>
      <c r="G35" s="158">
        <v>0</v>
      </c>
    </row>
    <row r="36" spans="1:7">
      <c r="A36" s="153" t="s">
        <v>269</v>
      </c>
      <c r="B36" s="165">
        <v>0</v>
      </c>
      <c r="C36" s="165">
        <v>0</v>
      </c>
      <c r="D36" s="158">
        <v>0</v>
      </c>
      <c r="E36" s="165">
        <v>0</v>
      </c>
      <c r="F36" s="165">
        <v>0</v>
      </c>
      <c r="G36" s="158">
        <v>0</v>
      </c>
    </row>
    <row r="37" spans="1:7">
      <c r="A37" s="149" t="s">
        <v>270</v>
      </c>
      <c r="B37" s="158">
        <v>0</v>
      </c>
      <c r="C37" s="158">
        <v>0</v>
      </c>
      <c r="D37" s="158">
        <v>0</v>
      </c>
      <c r="E37" s="158">
        <v>0</v>
      </c>
      <c r="F37" s="158">
        <v>0</v>
      </c>
      <c r="G37" s="158">
        <v>0</v>
      </c>
    </row>
    <row r="38" spans="1:7">
      <c r="A38" s="153" t="s">
        <v>271</v>
      </c>
      <c r="B38" s="158"/>
      <c r="C38" s="158"/>
      <c r="D38" s="158">
        <v>0</v>
      </c>
      <c r="E38" s="158"/>
      <c r="F38" s="158"/>
      <c r="G38" s="158">
        <v>0</v>
      </c>
    </row>
    <row r="39" spans="1:7">
      <c r="A39" s="153" t="s">
        <v>272</v>
      </c>
      <c r="B39" s="158"/>
      <c r="C39" s="158"/>
      <c r="D39" s="158">
        <v>0</v>
      </c>
      <c r="E39" s="158"/>
      <c r="F39" s="158"/>
      <c r="G39" s="158">
        <v>0</v>
      </c>
    </row>
    <row r="40" spans="1:7">
      <c r="A40" s="150"/>
      <c r="B40" s="158"/>
      <c r="C40" s="158"/>
      <c r="D40" s="158"/>
      <c r="E40" s="158"/>
      <c r="F40" s="158"/>
      <c r="G40" s="158"/>
    </row>
    <row r="41" spans="1:7">
      <c r="A41" s="151" t="s">
        <v>273</v>
      </c>
      <c r="B41" s="159">
        <v>53255847.030000001</v>
      </c>
      <c r="C41" s="159">
        <v>644949</v>
      </c>
      <c r="D41" s="159">
        <v>53900796.030000001</v>
      </c>
      <c r="E41" s="159">
        <v>25442707.890000001</v>
      </c>
      <c r="F41" s="159">
        <v>25442707.890000001</v>
      </c>
      <c r="G41" s="159">
        <v>-27813139.140000001</v>
      </c>
    </row>
    <row r="42" spans="1:7">
      <c r="A42" s="151" t="s">
        <v>274</v>
      </c>
      <c r="B42" s="160"/>
      <c r="C42" s="160"/>
      <c r="D42" s="160"/>
      <c r="E42" s="160"/>
      <c r="F42" s="160"/>
      <c r="G42" s="159">
        <v>0</v>
      </c>
    </row>
    <row r="43" spans="1:7">
      <c r="A43" s="150"/>
      <c r="B43" s="161"/>
      <c r="C43" s="161"/>
      <c r="D43" s="161"/>
      <c r="E43" s="161"/>
      <c r="F43" s="161"/>
      <c r="G43" s="161"/>
    </row>
    <row r="44" spans="1:7">
      <c r="A44" s="151" t="s">
        <v>275</v>
      </c>
      <c r="B44" s="161"/>
      <c r="C44" s="161"/>
      <c r="D44" s="161"/>
      <c r="E44" s="161"/>
      <c r="F44" s="161"/>
      <c r="G44" s="161"/>
    </row>
    <row r="45" spans="1:7">
      <c r="A45" s="149" t="s">
        <v>276</v>
      </c>
      <c r="B45" s="158">
        <v>0</v>
      </c>
      <c r="C45" s="158">
        <v>0</v>
      </c>
      <c r="D45" s="158">
        <v>0</v>
      </c>
      <c r="E45" s="158">
        <v>0</v>
      </c>
      <c r="F45" s="158">
        <v>0</v>
      </c>
      <c r="G45" s="158">
        <v>0</v>
      </c>
    </row>
    <row r="46" spans="1:7">
      <c r="A46" s="154" t="s">
        <v>277</v>
      </c>
      <c r="B46" s="158"/>
      <c r="C46" s="158"/>
      <c r="D46" s="158">
        <v>0</v>
      </c>
      <c r="E46" s="158"/>
      <c r="F46" s="158"/>
      <c r="G46" s="158">
        <v>0</v>
      </c>
    </row>
    <row r="47" spans="1:7">
      <c r="A47" s="154" t="s">
        <v>278</v>
      </c>
      <c r="B47" s="158"/>
      <c r="C47" s="158"/>
      <c r="D47" s="158">
        <v>0</v>
      </c>
      <c r="E47" s="158"/>
      <c r="F47" s="158"/>
      <c r="G47" s="158">
        <v>0</v>
      </c>
    </row>
    <row r="48" spans="1:7">
      <c r="A48" s="154" t="s">
        <v>279</v>
      </c>
      <c r="B48" s="165">
        <v>0</v>
      </c>
      <c r="C48" s="165">
        <v>0</v>
      </c>
      <c r="D48" s="158">
        <v>0</v>
      </c>
      <c r="E48" s="165">
        <v>0</v>
      </c>
      <c r="F48" s="165">
        <v>0</v>
      </c>
      <c r="G48" s="158">
        <v>0</v>
      </c>
    </row>
    <row r="49" spans="1:7" ht="30">
      <c r="A49" s="154" t="s">
        <v>280</v>
      </c>
      <c r="B49" s="165">
        <v>0</v>
      </c>
      <c r="C49" s="165">
        <v>0</v>
      </c>
      <c r="D49" s="158">
        <v>0</v>
      </c>
      <c r="E49" s="165">
        <v>0</v>
      </c>
      <c r="F49" s="165">
        <v>0</v>
      </c>
      <c r="G49" s="158">
        <v>0</v>
      </c>
    </row>
    <row r="50" spans="1:7">
      <c r="A50" s="154" t="s">
        <v>281</v>
      </c>
      <c r="B50" s="158"/>
      <c r="C50" s="158"/>
      <c r="D50" s="158">
        <v>0</v>
      </c>
      <c r="E50" s="158"/>
      <c r="F50" s="158"/>
      <c r="G50" s="158">
        <v>0</v>
      </c>
    </row>
    <row r="51" spans="1:7">
      <c r="A51" s="154" t="s">
        <v>282</v>
      </c>
      <c r="B51" s="158"/>
      <c r="C51" s="158"/>
      <c r="D51" s="158">
        <v>0</v>
      </c>
      <c r="E51" s="158"/>
      <c r="F51" s="158"/>
      <c r="G51" s="158">
        <v>0</v>
      </c>
    </row>
    <row r="52" spans="1:7" ht="30">
      <c r="A52" s="147" t="s">
        <v>283</v>
      </c>
      <c r="B52" s="158"/>
      <c r="C52" s="158"/>
      <c r="D52" s="158">
        <v>0</v>
      </c>
      <c r="E52" s="158"/>
      <c r="F52" s="158"/>
      <c r="G52" s="158">
        <v>0</v>
      </c>
    </row>
    <row r="53" spans="1:7">
      <c r="A53" s="153" t="s">
        <v>284</v>
      </c>
      <c r="B53" s="158"/>
      <c r="C53" s="158"/>
      <c r="D53" s="158">
        <v>0</v>
      </c>
      <c r="E53" s="158"/>
      <c r="F53" s="158"/>
      <c r="G53" s="158">
        <v>0</v>
      </c>
    </row>
    <row r="54" spans="1:7">
      <c r="A54" s="149" t="s">
        <v>285</v>
      </c>
      <c r="B54" s="158">
        <v>0</v>
      </c>
      <c r="C54" s="158">
        <v>0</v>
      </c>
      <c r="D54" s="158">
        <v>0</v>
      </c>
      <c r="E54" s="158">
        <v>0</v>
      </c>
      <c r="F54" s="158">
        <v>0</v>
      </c>
      <c r="G54" s="158">
        <v>0</v>
      </c>
    </row>
    <row r="55" spans="1:7">
      <c r="A55" s="147" t="s">
        <v>286</v>
      </c>
      <c r="B55" s="158"/>
      <c r="C55" s="158"/>
      <c r="D55" s="158">
        <v>0</v>
      </c>
      <c r="E55" s="158"/>
      <c r="F55" s="158"/>
      <c r="G55" s="158">
        <v>0</v>
      </c>
    </row>
    <row r="56" spans="1:7">
      <c r="A56" s="154" t="s">
        <v>287</v>
      </c>
      <c r="B56" s="158"/>
      <c r="C56" s="158"/>
      <c r="D56" s="158">
        <v>0</v>
      </c>
      <c r="E56" s="158"/>
      <c r="F56" s="158"/>
      <c r="G56" s="158">
        <v>0</v>
      </c>
    </row>
    <row r="57" spans="1:7">
      <c r="A57" s="154" t="s">
        <v>288</v>
      </c>
      <c r="B57" s="158"/>
      <c r="C57" s="158"/>
      <c r="D57" s="158">
        <v>0</v>
      </c>
      <c r="E57" s="158"/>
      <c r="F57" s="158"/>
      <c r="G57" s="158">
        <v>0</v>
      </c>
    </row>
    <row r="58" spans="1:7">
      <c r="A58" s="147" t="s">
        <v>289</v>
      </c>
      <c r="B58" s="165">
        <v>0</v>
      </c>
      <c r="C58" s="165">
        <v>0</v>
      </c>
      <c r="D58" s="158">
        <v>0</v>
      </c>
      <c r="E58" s="165">
        <v>0</v>
      </c>
      <c r="F58" s="165">
        <v>0</v>
      </c>
      <c r="G58" s="158">
        <v>0</v>
      </c>
    </row>
    <row r="59" spans="1:7">
      <c r="A59" s="149" t="s">
        <v>290</v>
      </c>
      <c r="B59" s="158">
        <v>0</v>
      </c>
      <c r="C59" s="158">
        <v>0</v>
      </c>
      <c r="D59" s="158">
        <v>0</v>
      </c>
      <c r="E59" s="158">
        <v>0</v>
      </c>
      <c r="F59" s="158">
        <v>0</v>
      </c>
      <c r="G59" s="158">
        <v>0</v>
      </c>
    </row>
    <row r="60" spans="1:7" ht="30">
      <c r="A60" s="154" t="s">
        <v>291</v>
      </c>
      <c r="B60" s="158"/>
      <c r="C60" s="158"/>
      <c r="D60" s="158">
        <v>0</v>
      </c>
      <c r="E60" s="158"/>
      <c r="F60" s="158"/>
      <c r="G60" s="158">
        <v>0</v>
      </c>
    </row>
    <row r="61" spans="1:7">
      <c r="A61" s="154" t="s">
        <v>292</v>
      </c>
      <c r="B61" s="158"/>
      <c r="C61" s="158"/>
      <c r="D61" s="158">
        <v>0</v>
      </c>
      <c r="E61" s="158"/>
      <c r="F61" s="158"/>
      <c r="G61" s="158">
        <v>0</v>
      </c>
    </row>
    <row r="62" spans="1:7">
      <c r="A62" s="149" t="s">
        <v>293</v>
      </c>
      <c r="B62" s="158"/>
      <c r="C62" s="158"/>
      <c r="D62" s="158">
        <v>0</v>
      </c>
      <c r="E62" s="158"/>
      <c r="F62" s="158"/>
      <c r="G62" s="158">
        <v>0</v>
      </c>
    </row>
    <row r="63" spans="1:7">
      <c r="A63" s="149" t="s">
        <v>294</v>
      </c>
      <c r="B63" s="158"/>
      <c r="C63" s="158"/>
      <c r="D63" s="158">
        <v>0</v>
      </c>
      <c r="E63" s="158"/>
      <c r="F63" s="158"/>
      <c r="G63" s="158">
        <v>0</v>
      </c>
    </row>
    <row r="64" spans="1:7">
      <c r="A64" s="150"/>
      <c r="B64" s="161"/>
      <c r="C64" s="161"/>
      <c r="D64" s="161"/>
      <c r="E64" s="161"/>
      <c r="F64" s="161"/>
      <c r="G64" s="161"/>
    </row>
    <row r="65" spans="1:7">
      <c r="A65" s="151" t="s">
        <v>295</v>
      </c>
      <c r="B65" s="159">
        <v>0</v>
      </c>
      <c r="C65" s="159">
        <v>0</v>
      </c>
      <c r="D65" s="159">
        <v>0</v>
      </c>
      <c r="E65" s="159">
        <v>0</v>
      </c>
      <c r="F65" s="159">
        <v>0</v>
      </c>
      <c r="G65" s="159">
        <v>0</v>
      </c>
    </row>
    <row r="66" spans="1:7">
      <c r="A66" s="150"/>
      <c r="B66" s="161"/>
      <c r="C66" s="161"/>
      <c r="D66" s="161"/>
      <c r="E66" s="161"/>
      <c r="F66" s="161"/>
      <c r="G66" s="161"/>
    </row>
    <row r="67" spans="1:7">
      <c r="A67" s="151" t="s">
        <v>296</v>
      </c>
      <c r="B67" s="159">
        <v>0</v>
      </c>
      <c r="C67" s="159">
        <v>661520</v>
      </c>
      <c r="D67" s="159">
        <v>661520</v>
      </c>
      <c r="E67" s="159">
        <v>0</v>
      </c>
      <c r="F67" s="159">
        <v>0</v>
      </c>
      <c r="G67" s="159">
        <v>0</v>
      </c>
    </row>
    <row r="68" spans="1:7">
      <c r="A68" s="149" t="s">
        <v>297</v>
      </c>
      <c r="B68" s="165">
        <v>0</v>
      </c>
      <c r="C68" s="165">
        <v>661520</v>
      </c>
      <c r="D68" s="158">
        <v>661520</v>
      </c>
      <c r="E68" s="165">
        <v>0</v>
      </c>
      <c r="F68" s="165">
        <v>0</v>
      </c>
      <c r="G68" s="158">
        <v>0</v>
      </c>
    </row>
    <row r="69" spans="1:7">
      <c r="A69" s="150"/>
      <c r="B69" s="161"/>
      <c r="C69" s="161"/>
      <c r="D69" s="161"/>
      <c r="E69" s="161"/>
      <c r="F69" s="161"/>
      <c r="G69" s="161"/>
    </row>
    <row r="70" spans="1:7">
      <c r="A70" s="151" t="s">
        <v>298</v>
      </c>
      <c r="B70" s="159">
        <v>53255847.030000001</v>
      </c>
      <c r="C70" s="159">
        <v>1306469</v>
      </c>
      <c r="D70" s="159">
        <v>54562316.030000001</v>
      </c>
      <c r="E70" s="159">
        <v>25442707.890000001</v>
      </c>
      <c r="F70" s="159">
        <v>25442707.890000001</v>
      </c>
      <c r="G70" s="159">
        <v>-27813139.140000001</v>
      </c>
    </row>
    <row r="71" spans="1:7">
      <c r="A71" s="150"/>
      <c r="B71" s="161"/>
      <c r="C71" s="161"/>
      <c r="D71" s="161"/>
      <c r="E71" s="161"/>
      <c r="F71" s="161"/>
      <c r="G71" s="161"/>
    </row>
    <row r="72" spans="1:7">
      <c r="A72" s="151" t="s">
        <v>299</v>
      </c>
      <c r="B72" s="161"/>
      <c r="C72" s="161"/>
      <c r="D72" s="161"/>
      <c r="E72" s="161"/>
      <c r="F72" s="161"/>
      <c r="G72" s="161"/>
    </row>
    <row r="73" spans="1:7" ht="30">
      <c r="A73" s="156" t="s">
        <v>300</v>
      </c>
      <c r="B73" s="165">
        <v>0</v>
      </c>
      <c r="C73" s="165">
        <v>661520</v>
      </c>
      <c r="D73" s="158">
        <v>661520</v>
      </c>
      <c r="E73" s="165">
        <v>0</v>
      </c>
      <c r="F73" s="165">
        <v>0</v>
      </c>
      <c r="G73" s="158">
        <v>0</v>
      </c>
    </row>
    <row r="74" spans="1:7" ht="30">
      <c r="A74" s="156" t="s">
        <v>301</v>
      </c>
      <c r="B74" s="165">
        <v>0</v>
      </c>
      <c r="C74" s="165">
        <v>0</v>
      </c>
      <c r="D74" s="158">
        <v>0</v>
      </c>
      <c r="E74" s="165">
        <v>0</v>
      </c>
      <c r="F74" s="165">
        <v>0</v>
      </c>
      <c r="G74" s="158">
        <v>0</v>
      </c>
    </row>
    <row r="75" spans="1:7">
      <c r="A75" s="155" t="s">
        <v>302</v>
      </c>
      <c r="B75" s="159">
        <v>0</v>
      </c>
      <c r="C75" s="159">
        <v>661520</v>
      </c>
      <c r="D75" s="159">
        <v>661520</v>
      </c>
      <c r="E75" s="159">
        <v>0</v>
      </c>
      <c r="F75" s="159">
        <v>0</v>
      </c>
      <c r="G75" s="159">
        <v>0</v>
      </c>
    </row>
    <row r="76" spans="1:7">
      <c r="A76" s="152"/>
      <c r="B76" s="162"/>
      <c r="C76" s="162"/>
      <c r="D76" s="162"/>
      <c r="E76" s="162"/>
      <c r="F76" s="162"/>
      <c r="G76" s="162"/>
    </row>
    <row r="77" spans="1:7">
      <c r="A77" s="143"/>
      <c r="B77" s="163"/>
      <c r="C77" s="163"/>
      <c r="D77" s="163"/>
      <c r="E77" s="163"/>
      <c r="F77" s="163"/>
      <c r="G77" s="163"/>
    </row>
    <row r="78" spans="1:7">
      <c r="A78" s="143"/>
      <c r="B78" s="163"/>
      <c r="C78" s="163"/>
      <c r="D78" s="163">
        <v>0</v>
      </c>
      <c r="E78" s="163"/>
      <c r="F78" s="163"/>
      <c r="G78" s="164">
        <v>0</v>
      </c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2B70-7041-4D91-A959-D9E6FC6181DD}">
  <dimension ref="A1:H161"/>
  <sheetViews>
    <sheetView workbookViewId="0">
      <selection activeCell="K23" sqref="K23"/>
    </sheetView>
  </sheetViews>
  <sheetFormatPr baseColWidth="10" defaultRowHeight="15"/>
  <cols>
    <col min="1" max="1" width="92.85546875" bestFit="1" customWidth="1"/>
    <col min="2" max="2" width="14.140625" bestFit="1" customWidth="1"/>
    <col min="3" max="3" width="13.140625" bestFit="1" customWidth="1"/>
    <col min="4" max="6" width="14.140625" bestFit="1" customWidth="1"/>
    <col min="7" max="7" width="14.85546875" bestFit="1" customWidth="1"/>
  </cols>
  <sheetData>
    <row r="1" spans="1:8" ht="21">
      <c r="A1" s="142" t="s">
        <v>303</v>
      </c>
      <c r="B1" s="141"/>
      <c r="C1" s="141"/>
      <c r="D1" s="141"/>
      <c r="E1" s="141"/>
      <c r="F1" s="141"/>
      <c r="G1" s="141"/>
      <c r="H1" s="167"/>
    </row>
    <row r="2" spans="1:8">
      <c r="A2" s="187" t="s">
        <v>122</v>
      </c>
      <c r="B2" s="187"/>
      <c r="C2" s="187"/>
      <c r="D2" s="187"/>
      <c r="E2" s="187"/>
      <c r="F2" s="187"/>
      <c r="G2" s="187"/>
      <c r="H2" s="167"/>
    </row>
    <row r="3" spans="1:8">
      <c r="A3" s="188" t="s">
        <v>304</v>
      </c>
      <c r="B3" s="188"/>
      <c r="C3" s="188"/>
      <c r="D3" s="188"/>
      <c r="E3" s="188"/>
      <c r="F3" s="188"/>
      <c r="G3" s="188"/>
      <c r="H3" s="167"/>
    </row>
    <row r="4" spans="1:8">
      <c r="A4" s="188" t="s">
        <v>305</v>
      </c>
      <c r="B4" s="188"/>
      <c r="C4" s="188"/>
      <c r="D4" s="188"/>
      <c r="E4" s="188"/>
      <c r="F4" s="188"/>
      <c r="G4" s="188"/>
      <c r="H4" s="167"/>
    </row>
    <row r="5" spans="1:8">
      <c r="A5" s="189" t="s">
        <v>168</v>
      </c>
      <c r="B5" s="189"/>
      <c r="C5" s="189"/>
      <c r="D5" s="189"/>
      <c r="E5" s="189"/>
      <c r="F5" s="189"/>
      <c r="G5" s="189"/>
      <c r="H5" s="167"/>
    </row>
    <row r="6" spans="1:8">
      <c r="A6" s="53" t="s">
        <v>2</v>
      </c>
      <c r="B6" s="53"/>
      <c r="C6" s="53"/>
      <c r="D6" s="53"/>
      <c r="E6" s="53"/>
      <c r="F6" s="53"/>
      <c r="G6" s="53"/>
      <c r="H6" s="167"/>
    </row>
    <row r="7" spans="1:8">
      <c r="A7" s="166" t="s">
        <v>4</v>
      </c>
      <c r="B7" s="166" t="s">
        <v>306</v>
      </c>
      <c r="C7" s="166"/>
      <c r="D7" s="166"/>
      <c r="E7" s="166"/>
      <c r="F7" s="166"/>
      <c r="G7" s="186" t="s">
        <v>307</v>
      </c>
      <c r="H7" s="167"/>
    </row>
    <row r="8" spans="1:8" ht="60">
      <c r="A8" s="166"/>
      <c r="B8" s="172" t="s">
        <v>308</v>
      </c>
      <c r="C8" s="172" t="s">
        <v>309</v>
      </c>
      <c r="D8" s="172" t="s">
        <v>310</v>
      </c>
      <c r="E8" s="172" t="s">
        <v>194</v>
      </c>
      <c r="F8" s="172" t="s">
        <v>311</v>
      </c>
      <c r="G8" s="166"/>
      <c r="H8" s="167"/>
    </row>
    <row r="9" spans="1:8">
      <c r="A9" s="174" t="s">
        <v>312</v>
      </c>
      <c r="B9" s="180">
        <v>53255847.029999994</v>
      </c>
      <c r="C9" s="180">
        <v>1306469</v>
      </c>
      <c r="D9" s="180">
        <v>54562316.030000009</v>
      </c>
      <c r="E9" s="180">
        <v>20275484.859999999</v>
      </c>
      <c r="F9" s="180">
        <v>20132678.43</v>
      </c>
      <c r="G9" s="180">
        <v>34286831.169999994</v>
      </c>
      <c r="H9" s="167"/>
    </row>
    <row r="10" spans="1:8">
      <c r="A10" s="175" t="s">
        <v>313</v>
      </c>
      <c r="B10" s="181">
        <v>24901039.619999997</v>
      </c>
      <c r="C10" s="181">
        <v>1271.0900000000256</v>
      </c>
      <c r="D10" s="181">
        <v>24902310.710000001</v>
      </c>
      <c r="E10" s="181">
        <v>10147007.299999999</v>
      </c>
      <c r="F10" s="181">
        <v>10147007.299999999</v>
      </c>
      <c r="G10" s="181">
        <v>14755303.409999998</v>
      </c>
      <c r="H10" s="167"/>
    </row>
    <row r="11" spans="1:8">
      <c r="A11" s="176" t="s">
        <v>314</v>
      </c>
      <c r="B11" s="185">
        <v>15806335.01</v>
      </c>
      <c r="C11" s="185">
        <v>-339399.73</v>
      </c>
      <c r="D11" s="181">
        <v>15466935.279999999</v>
      </c>
      <c r="E11" s="185">
        <v>7318553.6399999997</v>
      </c>
      <c r="F11" s="185">
        <v>7318553.6399999997</v>
      </c>
      <c r="G11" s="181">
        <v>8148381.6399999997</v>
      </c>
      <c r="H11" s="179" t="s">
        <v>315</v>
      </c>
    </row>
    <row r="12" spans="1:8">
      <c r="A12" s="176" t="s">
        <v>316</v>
      </c>
      <c r="B12" s="181"/>
      <c r="C12" s="181"/>
      <c r="D12" s="181">
        <v>0</v>
      </c>
      <c r="E12" s="181"/>
      <c r="F12" s="181"/>
      <c r="G12" s="181">
        <v>0</v>
      </c>
      <c r="H12" s="179" t="s">
        <v>317</v>
      </c>
    </row>
    <row r="13" spans="1:8">
      <c r="A13" s="176" t="s">
        <v>318</v>
      </c>
      <c r="B13" s="185">
        <v>3810949.82</v>
      </c>
      <c r="C13" s="185">
        <v>-74372.539999999994</v>
      </c>
      <c r="D13" s="181">
        <v>3736577.28</v>
      </c>
      <c r="E13" s="185">
        <v>863411.73</v>
      </c>
      <c r="F13" s="185">
        <v>863411.73</v>
      </c>
      <c r="G13" s="181">
        <v>2873165.55</v>
      </c>
      <c r="H13" s="179" t="s">
        <v>319</v>
      </c>
    </row>
    <row r="14" spans="1:8">
      <c r="A14" s="176" t="s">
        <v>320</v>
      </c>
      <c r="B14" s="185">
        <v>4327394.79</v>
      </c>
      <c r="C14" s="185">
        <v>9975.7199999999993</v>
      </c>
      <c r="D14" s="181">
        <v>4337370.51</v>
      </c>
      <c r="E14" s="185">
        <v>1260325.53</v>
      </c>
      <c r="F14" s="185">
        <v>1260325.53</v>
      </c>
      <c r="G14" s="181">
        <v>3077044.9799999995</v>
      </c>
      <c r="H14" s="179" t="s">
        <v>321</v>
      </c>
    </row>
    <row r="15" spans="1:8">
      <c r="A15" s="176" t="s">
        <v>322</v>
      </c>
      <c r="B15" s="185">
        <v>956360</v>
      </c>
      <c r="C15" s="185">
        <v>405067.64</v>
      </c>
      <c r="D15" s="181">
        <v>1361427.6400000001</v>
      </c>
      <c r="E15" s="185">
        <v>704716.4</v>
      </c>
      <c r="F15" s="185">
        <v>704716.4</v>
      </c>
      <c r="G15" s="181">
        <v>656711.24000000011</v>
      </c>
      <c r="H15" s="179" t="s">
        <v>323</v>
      </c>
    </row>
    <row r="16" spans="1:8">
      <c r="A16" s="176" t="s">
        <v>324</v>
      </c>
      <c r="B16" s="181"/>
      <c r="C16" s="181"/>
      <c r="D16" s="181">
        <v>0</v>
      </c>
      <c r="E16" s="181"/>
      <c r="F16" s="181"/>
      <c r="G16" s="181">
        <v>0</v>
      </c>
      <c r="H16" s="179" t="s">
        <v>325</v>
      </c>
    </row>
    <row r="17" spans="1:8">
      <c r="A17" s="176" t="s">
        <v>326</v>
      </c>
      <c r="B17" s="181"/>
      <c r="C17" s="181"/>
      <c r="D17" s="181">
        <v>0</v>
      </c>
      <c r="E17" s="181"/>
      <c r="F17" s="181"/>
      <c r="G17" s="181">
        <v>0</v>
      </c>
      <c r="H17" s="179" t="s">
        <v>327</v>
      </c>
    </row>
    <row r="18" spans="1:8">
      <c r="A18" s="175" t="s">
        <v>328</v>
      </c>
      <c r="B18" s="181">
        <v>4740014.75</v>
      </c>
      <c r="C18" s="181">
        <v>457000</v>
      </c>
      <c r="D18" s="181">
        <v>5197014.75</v>
      </c>
      <c r="E18" s="181">
        <v>1763947.1800000002</v>
      </c>
      <c r="F18" s="181">
        <v>1699734.1400000001</v>
      </c>
      <c r="G18" s="181">
        <v>3433067.5700000003</v>
      </c>
      <c r="H18" s="167"/>
    </row>
    <row r="19" spans="1:8">
      <c r="A19" s="176" t="s">
        <v>329</v>
      </c>
      <c r="B19" s="185">
        <v>369693.86</v>
      </c>
      <c r="C19" s="185">
        <v>105000</v>
      </c>
      <c r="D19" s="181">
        <v>474693.86</v>
      </c>
      <c r="E19" s="185">
        <v>113659.86</v>
      </c>
      <c r="F19" s="185">
        <v>106675.8</v>
      </c>
      <c r="G19" s="181">
        <v>361034</v>
      </c>
      <c r="H19" s="179" t="s">
        <v>330</v>
      </c>
    </row>
    <row r="20" spans="1:8">
      <c r="A20" s="176" t="s">
        <v>331</v>
      </c>
      <c r="B20" s="185">
        <v>41500</v>
      </c>
      <c r="C20" s="185">
        <v>0</v>
      </c>
      <c r="D20" s="181">
        <v>41500</v>
      </c>
      <c r="E20" s="185">
        <v>18978.93</v>
      </c>
      <c r="F20" s="185">
        <v>18978.93</v>
      </c>
      <c r="G20" s="181">
        <v>22521.07</v>
      </c>
      <c r="H20" s="179" t="s">
        <v>332</v>
      </c>
    </row>
    <row r="21" spans="1:8">
      <c r="A21" s="176" t="s">
        <v>333</v>
      </c>
      <c r="B21" s="185">
        <v>800000</v>
      </c>
      <c r="C21" s="185">
        <v>-150000</v>
      </c>
      <c r="D21" s="181">
        <v>650000</v>
      </c>
      <c r="E21" s="185">
        <v>213925</v>
      </c>
      <c r="F21" s="185">
        <v>213925</v>
      </c>
      <c r="G21" s="181">
        <v>436075</v>
      </c>
      <c r="H21" s="179" t="s">
        <v>334</v>
      </c>
    </row>
    <row r="22" spans="1:8">
      <c r="A22" s="176" t="s">
        <v>335</v>
      </c>
      <c r="B22" s="185">
        <v>1353273.39</v>
      </c>
      <c r="C22" s="185">
        <v>-98000</v>
      </c>
      <c r="D22" s="181">
        <v>1255273.3899999999</v>
      </c>
      <c r="E22" s="185">
        <v>474025.49</v>
      </c>
      <c r="F22" s="185">
        <v>462050.8</v>
      </c>
      <c r="G22" s="181">
        <v>781247.89999999991</v>
      </c>
      <c r="H22" s="179" t="s">
        <v>336</v>
      </c>
    </row>
    <row r="23" spans="1:8">
      <c r="A23" s="176" t="s">
        <v>337</v>
      </c>
      <c r="B23" s="185">
        <v>247165</v>
      </c>
      <c r="C23" s="185">
        <v>125000</v>
      </c>
      <c r="D23" s="181">
        <v>372165</v>
      </c>
      <c r="E23" s="185">
        <v>140039.12</v>
      </c>
      <c r="F23" s="185">
        <v>127902.24</v>
      </c>
      <c r="G23" s="181">
        <v>232125.88</v>
      </c>
      <c r="H23" s="179" t="s">
        <v>338</v>
      </c>
    </row>
    <row r="24" spans="1:8">
      <c r="A24" s="176" t="s">
        <v>339</v>
      </c>
      <c r="B24" s="185">
        <v>1178365</v>
      </c>
      <c r="C24" s="185">
        <v>-70000</v>
      </c>
      <c r="D24" s="181">
        <v>1108365</v>
      </c>
      <c r="E24" s="185">
        <v>457596.9</v>
      </c>
      <c r="F24" s="185">
        <v>428695.02</v>
      </c>
      <c r="G24" s="181">
        <v>650768.1</v>
      </c>
      <c r="H24" s="179" t="s">
        <v>340</v>
      </c>
    </row>
    <row r="25" spans="1:8">
      <c r="A25" s="176" t="s">
        <v>341</v>
      </c>
      <c r="B25" s="185">
        <v>415100</v>
      </c>
      <c r="C25" s="185">
        <v>60000</v>
      </c>
      <c r="D25" s="181">
        <v>475100</v>
      </c>
      <c r="E25" s="185">
        <v>274080.84000000003</v>
      </c>
      <c r="F25" s="185">
        <v>274080.84000000003</v>
      </c>
      <c r="G25" s="181">
        <v>201019.15999999997</v>
      </c>
      <c r="H25" s="179" t="s">
        <v>342</v>
      </c>
    </row>
    <row r="26" spans="1:8">
      <c r="A26" s="176" t="s">
        <v>343</v>
      </c>
      <c r="B26" s="185">
        <v>10350</v>
      </c>
      <c r="C26" s="185">
        <v>0</v>
      </c>
      <c r="D26" s="181">
        <v>10350</v>
      </c>
      <c r="E26" s="185">
        <v>0</v>
      </c>
      <c r="F26" s="185">
        <v>0</v>
      </c>
      <c r="G26" s="181">
        <v>10350</v>
      </c>
      <c r="H26" s="179" t="s">
        <v>344</v>
      </c>
    </row>
    <row r="27" spans="1:8">
      <c r="A27" s="176" t="s">
        <v>345</v>
      </c>
      <c r="B27" s="185">
        <v>324567.5</v>
      </c>
      <c r="C27" s="185">
        <v>485000</v>
      </c>
      <c r="D27" s="181">
        <v>809567.5</v>
      </c>
      <c r="E27" s="185">
        <v>71641.039999999994</v>
      </c>
      <c r="F27" s="185">
        <v>67425.509999999995</v>
      </c>
      <c r="G27" s="181">
        <v>737926.46</v>
      </c>
      <c r="H27" s="179" t="s">
        <v>346</v>
      </c>
    </row>
    <row r="28" spans="1:8">
      <c r="A28" s="175" t="s">
        <v>347</v>
      </c>
      <c r="B28" s="181">
        <v>20959660.48</v>
      </c>
      <c r="C28" s="181">
        <v>159544.50999999998</v>
      </c>
      <c r="D28" s="181">
        <v>21119204.990000002</v>
      </c>
      <c r="E28" s="181">
        <v>7822790.0500000007</v>
      </c>
      <c r="F28" s="181">
        <v>7750792.120000002</v>
      </c>
      <c r="G28" s="181">
        <v>13296414.939999999</v>
      </c>
      <c r="H28" s="167"/>
    </row>
    <row r="29" spans="1:8">
      <c r="A29" s="176" t="s">
        <v>348</v>
      </c>
      <c r="B29" s="185">
        <v>10871249.4</v>
      </c>
      <c r="C29" s="185">
        <v>-15000</v>
      </c>
      <c r="D29" s="181">
        <v>10856249.4</v>
      </c>
      <c r="E29" s="185">
        <v>4160841.98</v>
      </c>
      <c r="F29" s="185">
        <v>4160841.98</v>
      </c>
      <c r="G29" s="181">
        <v>6695407.4199999999</v>
      </c>
      <c r="H29" s="179" t="s">
        <v>349</v>
      </c>
    </row>
    <row r="30" spans="1:8">
      <c r="A30" s="176" t="s">
        <v>350</v>
      </c>
      <c r="B30" s="185">
        <v>141725</v>
      </c>
      <c r="C30" s="185">
        <v>-20000</v>
      </c>
      <c r="D30" s="181">
        <v>121725</v>
      </c>
      <c r="E30" s="185">
        <v>23240</v>
      </c>
      <c r="F30" s="185">
        <v>23240</v>
      </c>
      <c r="G30" s="181">
        <v>98485</v>
      </c>
      <c r="H30" s="179" t="s">
        <v>351</v>
      </c>
    </row>
    <row r="31" spans="1:8">
      <c r="A31" s="176" t="s">
        <v>352</v>
      </c>
      <c r="B31" s="185">
        <v>1280641.95</v>
      </c>
      <c r="C31" s="185">
        <v>515871.74</v>
      </c>
      <c r="D31" s="181">
        <v>1796513.69</v>
      </c>
      <c r="E31" s="185">
        <v>476107.41</v>
      </c>
      <c r="F31" s="185">
        <v>433570.17</v>
      </c>
      <c r="G31" s="181">
        <v>1320406.28</v>
      </c>
      <c r="H31" s="179" t="s">
        <v>353</v>
      </c>
    </row>
    <row r="32" spans="1:8">
      <c r="A32" s="176" t="s">
        <v>354</v>
      </c>
      <c r="B32" s="185">
        <v>205740.18</v>
      </c>
      <c r="C32" s="185">
        <v>0</v>
      </c>
      <c r="D32" s="181">
        <v>205740.18</v>
      </c>
      <c r="E32" s="185">
        <v>21284.7</v>
      </c>
      <c r="F32" s="185">
        <v>21284.7</v>
      </c>
      <c r="G32" s="181">
        <v>184455.47999999998</v>
      </c>
      <c r="H32" s="179" t="s">
        <v>355</v>
      </c>
    </row>
    <row r="33" spans="1:8">
      <c r="A33" s="176" t="s">
        <v>356</v>
      </c>
      <c r="B33" s="185">
        <v>4109150.99</v>
      </c>
      <c r="C33" s="185">
        <v>-312569.52</v>
      </c>
      <c r="D33" s="181">
        <v>3796581.47</v>
      </c>
      <c r="E33" s="185">
        <v>2177672.13</v>
      </c>
      <c r="F33" s="185">
        <v>2148211.44</v>
      </c>
      <c r="G33" s="181">
        <v>1618909.3400000003</v>
      </c>
      <c r="H33" s="179" t="s">
        <v>357</v>
      </c>
    </row>
    <row r="34" spans="1:8">
      <c r="A34" s="176" t="s">
        <v>358</v>
      </c>
      <c r="B34" s="185">
        <v>49640</v>
      </c>
      <c r="C34" s="185">
        <v>21000</v>
      </c>
      <c r="D34" s="181">
        <v>70640</v>
      </c>
      <c r="E34" s="185">
        <v>17100</v>
      </c>
      <c r="F34" s="185">
        <v>17100</v>
      </c>
      <c r="G34" s="181">
        <v>53540</v>
      </c>
      <c r="H34" s="179" t="s">
        <v>359</v>
      </c>
    </row>
    <row r="35" spans="1:8">
      <c r="A35" s="176" t="s">
        <v>360</v>
      </c>
      <c r="B35" s="185">
        <v>37215</v>
      </c>
      <c r="C35" s="185">
        <v>0</v>
      </c>
      <c r="D35" s="181">
        <v>37215</v>
      </c>
      <c r="E35" s="185">
        <v>2487.5700000000002</v>
      </c>
      <c r="F35" s="185">
        <v>2487.5700000000002</v>
      </c>
      <c r="G35" s="181">
        <v>34727.43</v>
      </c>
      <c r="H35" s="179" t="s">
        <v>361</v>
      </c>
    </row>
    <row r="36" spans="1:8">
      <c r="A36" s="176" t="s">
        <v>362</v>
      </c>
      <c r="B36" s="185">
        <v>42105</v>
      </c>
      <c r="C36" s="185">
        <v>-10000</v>
      </c>
      <c r="D36" s="181">
        <v>32105</v>
      </c>
      <c r="E36" s="185">
        <v>13154.44</v>
      </c>
      <c r="F36" s="185">
        <v>13154.44</v>
      </c>
      <c r="G36" s="181">
        <v>18950.559999999998</v>
      </c>
      <c r="H36" s="179" t="s">
        <v>363</v>
      </c>
    </row>
    <row r="37" spans="1:8">
      <c r="A37" s="176" t="s">
        <v>364</v>
      </c>
      <c r="B37" s="185">
        <v>4222192.96</v>
      </c>
      <c r="C37" s="185">
        <v>-19757.71</v>
      </c>
      <c r="D37" s="181">
        <v>4202435.25</v>
      </c>
      <c r="E37" s="185">
        <v>930901.82</v>
      </c>
      <c r="F37" s="185">
        <v>930901.82</v>
      </c>
      <c r="G37" s="181">
        <v>3271533.43</v>
      </c>
      <c r="H37" s="179" t="s">
        <v>365</v>
      </c>
    </row>
    <row r="38" spans="1:8">
      <c r="A38" s="175" t="s">
        <v>366</v>
      </c>
      <c r="B38" s="181">
        <v>382800</v>
      </c>
      <c r="C38" s="181">
        <v>0</v>
      </c>
      <c r="D38" s="181">
        <v>382800</v>
      </c>
      <c r="E38" s="181">
        <v>180300</v>
      </c>
      <c r="F38" s="181">
        <v>180300</v>
      </c>
      <c r="G38" s="181">
        <v>202500</v>
      </c>
      <c r="H38" s="167"/>
    </row>
    <row r="39" spans="1:8">
      <c r="A39" s="176" t="s">
        <v>367</v>
      </c>
      <c r="B39" s="185">
        <v>24000</v>
      </c>
      <c r="C39" s="185">
        <v>0</v>
      </c>
      <c r="D39" s="181">
        <v>24000</v>
      </c>
      <c r="E39" s="185">
        <v>12000</v>
      </c>
      <c r="F39" s="185">
        <v>12000</v>
      </c>
      <c r="G39" s="181">
        <v>12000</v>
      </c>
      <c r="H39" s="179" t="s">
        <v>368</v>
      </c>
    </row>
    <row r="40" spans="1:8">
      <c r="A40" s="176" t="s">
        <v>369</v>
      </c>
      <c r="B40" s="181"/>
      <c r="C40" s="181"/>
      <c r="D40" s="181">
        <v>0</v>
      </c>
      <c r="E40" s="181"/>
      <c r="F40" s="181"/>
      <c r="G40" s="181">
        <v>0</v>
      </c>
      <c r="H40" s="179" t="s">
        <v>370</v>
      </c>
    </row>
    <row r="41" spans="1:8">
      <c r="A41" s="176" t="s">
        <v>371</v>
      </c>
      <c r="B41" s="181"/>
      <c r="C41" s="181"/>
      <c r="D41" s="181">
        <v>0</v>
      </c>
      <c r="E41" s="181"/>
      <c r="F41" s="181"/>
      <c r="G41" s="181">
        <v>0</v>
      </c>
      <c r="H41" s="179" t="s">
        <v>372</v>
      </c>
    </row>
    <row r="42" spans="1:8">
      <c r="A42" s="176" t="s">
        <v>373</v>
      </c>
      <c r="B42" s="185">
        <v>358800</v>
      </c>
      <c r="C42" s="185">
        <v>0</v>
      </c>
      <c r="D42" s="181">
        <v>358800</v>
      </c>
      <c r="E42" s="185">
        <v>168300</v>
      </c>
      <c r="F42" s="185">
        <v>168300</v>
      </c>
      <c r="G42" s="181">
        <v>190500</v>
      </c>
      <c r="H42" s="179" t="s">
        <v>374</v>
      </c>
    </row>
    <row r="43" spans="1:8">
      <c r="A43" s="176" t="s">
        <v>375</v>
      </c>
      <c r="B43" s="181"/>
      <c r="C43" s="181"/>
      <c r="D43" s="181">
        <v>0</v>
      </c>
      <c r="E43" s="181"/>
      <c r="F43" s="181"/>
      <c r="G43" s="181">
        <v>0</v>
      </c>
      <c r="H43" s="179" t="s">
        <v>376</v>
      </c>
    </row>
    <row r="44" spans="1:8">
      <c r="A44" s="176" t="s">
        <v>377</v>
      </c>
      <c r="B44" s="181"/>
      <c r="C44" s="181"/>
      <c r="D44" s="181">
        <v>0</v>
      </c>
      <c r="E44" s="181"/>
      <c r="F44" s="181"/>
      <c r="G44" s="181">
        <v>0</v>
      </c>
      <c r="H44" s="179" t="s">
        <v>378</v>
      </c>
    </row>
    <row r="45" spans="1:8">
      <c r="A45" s="176" t="s">
        <v>379</v>
      </c>
      <c r="B45" s="181"/>
      <c r="C45" s="181"/>
      <c r="D45" s="181">
        <v>0</v>
      </c>
      <c r="E45" s="181"/>
      <c r="F45" s="181"/>
      <c r="G45" s="181">
        <v>0</v>
      </c>
      <c r="H45" s="179" t="s">
        <v>380</v>
      </c>
    </row>
    <row r="46" spans="1:8">
      <c r="A46" s="176" t="s">
        <v>381</v>
      </c>
      <c r="B46" s="181"/>
      <c r="C46" s="181"/>
      <c r="D46" s="181">
        <v>0</v>
      </c>
      <c r="E46" s="181"/>
      <c r="F46" s="181"/>
      <c r="G46" s="181">
        <v>0</v>
      </c>
      <c r="H46" s="179" t="s">
        <v>382</v>
      </c>
    </row>
    <row r="47" spans="1:8">
      <c r="A47" s="176" t="s">
        <v>383</v>
      </c>
      <c r="B47" s="181"/>
      <c r="C47" s="181"/>
      <c r="D47" s="181">
        <v>0</v>
      </c>
      <c r="E47" s="181"/>
      <c r="F47" s="181"/>
      <c r="G47" s="181">
        <v>0</v>
      </c>
      <c r="H47" s="179" t="s">
        <v>384</v>
      </c>
    </row>
    <row r="48" spans="1:8">
      <c r="A48" s="175" t="s">
        <v>385</v>
      </c>
      <c r="B48" s="181">
        <v>1275536.4400000002</v>
      </c>
      <c r="C48" s="181">
        <v>-533572.30999999994</v>
      </c>
      <c r="D48" s="181">
        <v>741964.13000000012</v>
      </c>
      <c r="E48" s="181">
        <v>167099.5</v>
      </c>
      <c r="F48" s="181">
        <v>160504.04</v>
      </c>
      <c r="G48" s="181">
        <v>574864.63000000012</v>
      </c>
      <c r="H48" s="167"/>
    </row>
    <row r="49" spans="1:8">
      <c r="A49" s="176" t="s">
        <v>386</v>
      </c>
      <c r="B49" s="185">
        <v>109172.85</v>
      </c>
      <c r="C49" s="185">
        <v>101726.28</v>
      </c>
      <c r="D49" s="181">
        <v>210899.13</v>
      </c>
      <c r="E49" s="185">
        <v>167099.5</v>
      </c>
      <c r="F49" s="185">
        <v>160504.04</v>
      </c>
      <c r="G49" s="181">
        <v>43799.630000000005</v>
      </c>
      <c r="H49" s="179" t="s">
        <v>387</v>
      </c>
    </row>
    <row r="50" spans="1:8">
      <c r="A50" s="176" t="s">
        <v>388</v>
      </c>
      <c r="B50" s="181"/>
      <c r="C50" s="181"/>
      <c r="D50" s="181">
        <v>0</v>
      </c>
      <c r="E50" s="181"/>
      <c r="F50" s="181"/>
      <c r="G50" s="181">
        <v>0</v>
      </c>
      <c r="H50" s="179" t="s">
        <v>389</v>
      </c>
    </row>
    <row r="51" spans="1:8">
      <c r="A51" s="176" t="s">
        <v>390</v>
      </c>
      <c r="B51" s="181"/>
      <c r="C51" s="181"/>
      <c r="D51" s="181">
        <v>0</v>
      </c>
      <c r="E51" s="181"/>
      <c r="F51" s="181"/>
      <c r="G51" s="181">
        <v>0</v>
      </c>
      <c r="H51" s="179" t="s">
        <v>391</v>
      </c>
    </row>
    <row r="52" spans="1:8">
      <c r="A52" s="176" t="s">
        <v>392</v>
      </c>
      <c r="B52" s="185">
        <v>1095298.5900000001</v>
      </c>
      <c r="C52" s="185">
        <v>-645298.59</v>
      </c>
      <c r="D52" s="181">
        <v>450000.00000000012</v>
      </c>
      <c r="E52" s="185">
        <v>0</v>
      </c>
      <c r="F52" s="185">
        <v>0</v>
      </c>
      <c r="G52" s="181">
        <v>450000.00000000012</v>
      </c>
      <c r="H52" s="179" t="s">
        <v>393</v>
      </c>
    </row>
    <row r="53" spans="1:8">
      <c r="A53" s="176" t="s">
        <v>394</v>
      </c>
      <c r="B53" s="185">
        <v>10350</v>
      </c>
      <c r="C53" s="185">
        <v>0</v>
      </c>
      <c r="D53" s="181">
        <v>10350</v>
      </c>
      <c r="E53" s="185">
        <v>0</v>
      </c>
      <c r="F53" s="185">
        <v>0</v>
      </c>
      <c r="G53" s="181">
        <v>10350</v>
      </c>
      <c r="H53" s="179" t="s">
        <v>395</v>
      </c>
    </row>
    <row r="54" spans="1:8">
      <c r="A54" s="176" t="s">
        <v>396</v>
      </c>
      <c r="B54" s="185">
        <v>60715</v>
      </c>
      <c r="C54" s="185">
        <v>10000</v>
      </c>
      <c r="D54" s="181">
        <v>70715</v>
      </c>
      <c r="E54" s="185">
        <v>0</v>
      </c>
      <c r="F54" s="185">
        <v>0</v>
      </c>
      <c r="G54" s="181">
        <v>70715</v>
      </c>
      <c r="H54" s="179" t="s">
        <v>397</v>
      </c>
    </row>
    <row r="55" spans="1:8">
      <c r="A55" s="176" t="s">
        <v>398</v>
      </c>
      <c r="B55" s="181"/>
      <c r="C55" s="181"/>
      <c r="D55" s="181">
        <v>0</v>
      </c>
      <c r="E55" s="181"/>
      <c r="F55" s="181"/>
      <c r="G55" s="181">
        <v>0</v>
      </c>
      <c r="H55" s="179" t="s">
        <v>399</v>
      </c>
    </row>
    <row r="56" spans="1:8">
      <c r="A56" s="176" t="s">
        <v>400</v>
      </c>
      <c r="B56" s="181"/>
      <c r="C56" s="181"/>
      <c r="D56" s="181">
        <v>0</v>
      </c>
      <c r="E56" s="181"/>
      <c r="F56" s="181"/>
      <c r="G56" s="181">
        <v>0</v>
      </c>
      <c r="H56" s="179" t="s">
        <v>401</v>
      </c>
    </row>
    <row r="57" spans="1:8">
      <c r="A57" s="176" t="s">
        <v>402</v>
      </c>
      <c r="B57" s="181"/>
      <c r="C57" s="181"/>
      <c r="D57" s="181">
        <v>0</v>
      </c>
      <c r="E57" s="181"/>
      <c r="F57" s="181"/>
      <c r="G57" s="181">
        <v>0</v>
      </c>
      <c r="H57" s="179" t="s">
        <v>403</v>
      </c>
    </row>
    <row r="58" spans="1:8">
      <c r="A58" s="175" t="s">
        <v>404</v>
      </c>
      <c r="B58" s="181">
        <v>360731.45</v>
      </c>
      <c r="C58" s="181">
        <v>1800000</v>
      </c>
      <c r="D58" s="181">
        <v>2160731.4500000002</v>
      </c>
      <c r="E58" s="181">
        <v>194340.83</v>
      </c>
      <c r="F58" s="181">
        <v>194340.83</v>
      </c>
      <c r="G58" s="181">
        <v>1966390.62</v>
      </c>
      <c r="H58" s="167"/>
    </row>
    <row r="59" spans="1:8">
      <c r="A59" s="176" t="s">
        <v>405</v>
      </c>
      <c r="B59" s="181"/>
      <c r="C59" s="181"/>
      <c r="D59" s="181">
        <v>0</v>
      </c>
      <c r="E59" s="181"/>
      <c r="F59" s="181"/>
      <c r="G59" s="181">
        <v>0</v>
      </c>
      <c r="H59" s="179" t="s">
        <v>406</v>
      </c>
    </row>
    <row r="60" spans="1:8">
      <c r="A60" s="176" t="s">
        <v>407</v>
      </c>
      <c r="B60" s="185">
        <v>360731.45</v>
      </c>
      <c r="C60" s="185">
        <v>1800000</v>
      </c>
      <c r="D60" s="181">
        <v>2160731.4500000002</v>
      </c>
      <c r="E60" s="185">
        <v>194340.83</v>
      </c>
      <c r="F60" s="185">
        <v>194340.83</v>
      </c>
      <c r="G60" s="181">
        <v>1966390.62</v>
      </c>
      <c r="H60" s="179" t="s">
        <v>408</v>
      </c>
    </row>
    <row r="61" spans="1:8">
      <c r="A61" s="176" t="s">
        <v>409</v>
      </c>
      <c r="B61" s="181"/>
      <c r="C61" s="181"/>
      <c r="D61" s="181">
        <v>0</v>
      </c>
      <c r="E61" s="181"/>
      <c r="F61" s="181"/>
      <c r="G61" s="181">
        <v>0</v>
      </c>
      <c r="H61" s="179" t="s">
        <v>410</v>
      </c>
    </row>
    <row r="62" spans="1:8">
      <c r="A62" s="175" t="s">
        <v>411</v>
      </c>
      <c r="B62" s="181">
        <v>0</v>
      </c>
      <c r="C62" s="181">
        <v>0</v>
      </c>
      <c r="D62" s="181">
        <v>0</v>
      </c>
      <c r="E62" s="181">
        <v>0</v>
      </c>
      <c r="F62" s="181">
        <v>0</v>
      </c>
      <c r="G62" s="181">
        <v>0</v>
      </c>
      <c r="H62" s="167"/>
    </row>
    <row r="63" spans="1:8">
      <c r="A63" s="176" t="s">
        <v>412</v>
      </c>
      <c r="B63" s="181"/>
      <c r="C63" s="181"/>
      <c r="D63" s="181">
        <v>0</v>
      </c>
      <c r="E63" s="181"/>
      <c r="F63" s="181"/>
      <c r="G63" s="181">
        <v>0</v>
      </c>
      <c r="H63" s="179" t="s">
        <v>413</v>
      </c>
    </row>
    <row r="64" spans="1:8">
      <c r="A64" s="176" t="s">
        <v>414</v>
      </c>
      <c r="B64" s="181"/>
      <c r="C64" s="181"/>
      <c r="D64" s="181">
        <v>0</v>
      </c>
      <c r="E64" s="181"/>
      <c r="F64" s="181"/>
      <c r="G64" s="181">
        <v>0</v>
      </c>
      <c r="H64" s="179" t="s">
        <v>415</v>
      </c>
    </row>
    <row r="65" spans="1:8">
      <c r="A65" s="176" t="s">
        <v>416</v>
      </c>
      <c r="B65" s="181"/>
      <c r="C65" s="181"/>
      <c r="D65" s="181">
        <v>0</v>
      </c>
      <c r="E65" s="181"/>
      <c r="F65" s="181"/>
      <c r="G65" s="181">
        <v>0</v>
      </c>
      <c r="H65" s="179" t="s">
        <v>417</v>
      </c>
    </row>
    <row r="66" spans="1:8">
      <c r="A66" s="176" t="s">
        <v>418</v>
      </c>
      <c r="B66" s="181"/>
      <c r="C66" s="181"/>
      <c r="D66" s="181">
        <v>0</v>
      </c>
      <c r="E66" s="181"/>
      <c r="F66" s="181"/>
      <c r="G66" s="181">
        <v>0</v>
      </c>
      <c r="H66" s="179" t="s">
        <v>419</v>
      </c>
    </row>
    <row r="67" spans="1:8">
      <c r="A67" s="176" t="s">
        <v>420</v>
      </c>
      <c r="B67" s="181"/>
      <c r="C67" s="181"/>
      <c r="D67" s="181">
        <v>0</v>
      </c>
      <c r="E67" s="181"/>
      <c r="F67" s="181"/>
      <c r="G67" s="181">
        <v>0</v>
      </c>
      <c r="H67" s="179" t="s">
        <v>421</v>
      </c>
    </row>
    <row r="68" spans="1:8">
      <c r="A68" s="176" t="s">
        <v>422</v>
      </c>
      <c r="B68" s="181"/>
      <c r="C68" s="181"/>
      <c r="D68" s="181">
        <v>0</v>
      </c>
      <c r="E68" s="181"/>
      <c r="F68" s="181"/>
      <c r="G68" s="181">
        <v>0</v>
      </c>
      <c r="H68" s="179"/>
    </row>
    <row r="69" spans="1:8">
      <c r="A69" s="176" t="s">
        <v>423</v>
      </c>
      <c r="B69" s="181"/>
      <c r="C69" s="181"/>
      <c r="D69" s="181">
        <v>0</v>
      </c>
      <c r="E69" s="181"/>
      <c r="F69" s="181"/>
      <c r="G69" s="181">
        <v>0</v>
      </c>
      <c r="H69" s="179" t="s">
        <v>424</v>
      </c>
    </row>
    <row r="70" spans="1:8">
      <c r="A70" s="176" t="s">
        <v>425</v>
      </c>
      <c r="B70" s="181"/>
      <c r="C70" s="181"/>
      <c r="D70" s="181">
        <v>0</v>
      </c>
      <c r="E70" s="181"/>
      <c r="F70" s="181"/>
      <c r="G70" s="181">
        <v>0</v>
      </c>
      <c r="H70" s="179" t="s">
        <v>426</v>
      </c>
    </row>
    <row r="71" spans="1:8">
      <c r="A71" s="175" t="s">
        <v>427</v>
      </c>
      <c r="B71" s="181">
        <v>636064.29</v>
      </c>
      <c r="C71" s="181">
        <v>-577774.29</v>
      </c>
      <c r="D71" s="181">
        <v>58290</v>
      </c>
      <c r="E71" s="181">
        <v>0</v>
      </c>
      <c r="F71" s="181">
        <v>0</v>
      </c>
      <c r="G71" s="181">
        <v>58290</v>
      </c>
      <c r="H71" s="167"/>
    </row>
    <row r="72" spans="1:8">
      <c r="A72" s="176" t="s">
        <v>428</v>
      </c>
      <c r="B72" s="181"/>
      <c r="C72" s="181"/>
      <c r="D72" s="181">
        <v>0</v>
      </c>
      <c r="E72" s="181"/>
      <c r="F72" s="181"/>
      <c r="G72" s="181">
        <v>0</v>
      </c>
      <c r="H72" s="179" t="s">
        <v>429</v>
      </c>
    </row>
    <row r="73" spans="1:8">
      <c r="A73" s="176" t="s">
        <v>430</v>
      </c>
      <c r="B73" s="181"/>
      <c r="C73" s="181"/>
      <c r="D73" s="181">
        <v>0</v>
      </c>
      <c r="E73" s="181"/>
      <c r="F73" s="181"/>
      <c r="G73" s="181">
        <v>0</v>
      </c>
      <c r="H73" s="179" t="s">
        <v>431</v>
      </c>
    </row>
    <row r="74" spans="1:8">
      <c r="A74" s="176" t="s">
        <v>432</v>
      </c>
      <c r="B74" s="185">
        <v>636064.29</v>
      </c>
      <c r="C74" s="185">
        <v>-577774.29</v>
      </c>
      <c r="D74" s="181">
        <v>58290</v>
      </c>
      <c r="E74" s="185">
        <v>0</v>
      </c>
      <c r="F74" s="185">
        <v>0</v>
      </c>
      <c r="G74" s="181">
        <v>58290</v>
      </c>
      <c r="H74" s="179" t="s">
        <v>433</v>
      </c>
    </row>
    <row r="75" spans="1:8">
      <c r="A75" s="175" t="s">
        <v>434</v>
      </c>
      <c r="B75" s="181">
        <v>0</v>
      </c>
      <c r="C75" s="181">
        <v>0</v>
      </c>
      <c r="D75" s="181">
        <v>0</v>
      </c>
      <c r="E75" s="181">
        <v>0</v>
      </c>
      <c r="F75" s="181">
        <v>0</v>
      </c>
      <c r="G75" s="181">
        <v>0</v>
      </c>
      <c r="H75" s="167"/>
    </row>
    <row r="76" spans="1:8">
      <c r="A76" s="176" t="s">
        <v>435</v>
      </c>
      <c r="B76" s="181"/>
      <c r="C76" s="181"/>
      <c r="D76" s="181">
        <v>0</v>
      </c>
      <c r="E76" s="181"/>
      <c r="F76" s="181"/>
      <c r="G76" s="181">
        <v>0</v>
      </c>
      <c r="H76" s="179" t="s">
        <v>436</v>
      </c>
    </row>
    <row r="77" spans="1:8">
      <c r="A77" s="176" t="s">
        <v>437</v>
      </c>
      <c r="B77" s="181"/>
      <c r="C77" s="181"/>
      <c r="D77" s="181">
        <v>0</v>
      </c>
      <c r="E77" s="181"/>
      <c r="F77" s="181"/>
      <c r="G77" s="181">
        <v>0</v>
      </c>
      <c r="H77" s="179" t="s">
        <v>438</v>
      </c>
    </row>
    <row r="78" spans="1:8">
      <c r="A78" s="176" t="s">
        <v>439</v>
      </c>
      <c r="B78" s="181"/>
      <c r="C78" s="181"/>
      <c r="D78" s="181">
        <v>0</v>
      </c>
      <c r="E78" s="181"/>
      <c r="F78" s="181"/>
      <c r="G78" s="181">
        <v>0</v>
      </c>
      <c r="H78" s="179" t="s">
        <v>440</v>
      </c>
    </row>
    <row r="79" spans="1:8">
      <c r="A79" s="176" t="s">
        <v>441</v>
      </c>
      <c r="B79" s="181"/>
      <c r="C79" s="181"/>
      <c r="D79" s="181">
        <v>0</v>
      </c>
      <c r="E79" s="181"/>
      <c r="F79" s="181"/>
      <c r="G79" s="181">
        <v>0</v>
      </c>
      <c r="H79" s="179" t="s">
        <v>442</v>
      </c>
    </row>
    <row r="80" spans="1:8">
      <c r="A80" s="176" t="s">
        <v>443</v>
      </c>
      <c r="B80" s="181"/>
      <c r="C80" s="181"/>
      <c r="D80" s="181">
        <v>0</v>
      </c>
      <c r="E80" s="181"/>
      <c r="F80" s="181"/>
      <c r="G80" s="181">
        <v>0</v>
      </c>
      <c r="H80" s="179" t="s">
        <v>444</v>
      </c>
    </row>
    <row r="81" spans="1:8">
      <c r="A81" s="176" t="s">
        <v>445</v>
      </c>
      <c r="B81" s="181"/>
      <c r="C81" s="181"/>
      <c r="D81" s="181">
        <v>0</v>
      </c>
      <c r="E81" s="181"/>
      <c r="F81" s="181"/>
      <c r="G81" s="181">
        <v>0</v>
      </c>
      <c r="H81" s="179" t="s">
        <v>446</v>
      </c>
    </row>
    <row r="82" spans="1:8">
      <c r="A82" s="176" t="s">
        <v>447</v>
      </c>
      <c r="B82" s="181"/>
      <c r="C82" s="181"/>
      <c r="D82" s="181">
        <v>0</v>
      </c>
      <c r="E82" s="181"/>
      <c r="F82" s="181"/>
      <c r="G82" s="181">
        <v>0</v>
      </c>
      <c r="H82" s="179" t="s">
        <v>448</v>
      </c>
    </row>
    <row r="83" spans="1:8">
      <c r="A83" s="177"/>
      <c r="B83" s="182"/>
      <c r="C83" s="182"/>
      <c r="D83" s="182"/>
      <c r="E83" s="182"/>
      <c r="F83" s="182"/>
      <c r="G83" s="182"/>
      <c r="H83" s="167"/>
    </row>
    <row r="84" spans="1:8">
      <c r="A84" s="178" t="s">
        <v>449</v>
      </c>
      <c r="B84" s="180">
        <v>0</v>
      </c>
      <c r="C84" s="180">
        <v>0</v>
      </c>
      <c r="D84" s="180">
        <v>0</v>
      </c>
      <c r="E84" s="180">
        <v>0</v>
      </c>
      <c r="F84" s="180">
        <v>0</v>
      </c>
      <c r="G84" s="180">
        <v>0</v>
      </c>
      <c r="H84" s="167"/>
    </row>
    <row r="85" spans="1:8">
      <c r="A85" s="175" t="s">
        <v>313</v>
      </c>
      <c r="B85" s="181">
        <v>0</v>
      </c>
      <c r="C85" s="181">
        <v>0</v>
      </c>
      <c r="D85" s="181">
        <v>0</v>
      </c>
      <c r="E85" s="181">
        <v>0</v>
      </c>
      <c r="F85" s="181">
        <v>0</v>
      </c>
      <c r="G85" s="181">
        <v>0</v>
      </c>
      <c r="H85" s="167"/>
    </row>
    <row r="86" spans="1:8">
      <c r="A86" s="176" t="s">
        <v>314</v>
      </c>
      <c r="B86" s="181"/>
      <c r="C86" s="181"/>
      <c r="D86" s="181">
        <v>0</v>
      </c>
      <c r="E86" s="181"/>
      <c r="F86" s="181"/>
      <c r="G86" s="181">
        <v>0</v>
      </c>
      <c r="H86" s="179" t="s">
        <v>450</v>
      </c>
    </row>
    <row r="87" spans="1:8">
      <c r="A87" s="176" t="s">
        <v>316</v>
      </c>
      <c r="B87" s="181"/>
      <c r="C87" s="181"/>
      <c r="D87" s="181">
        <v>0</v>
      </c>
      <c r="E87" s="181"/>
      <c r="F87" s="181"/>
      <c r="G87" s="181">
        <v>0</v>
      </c>
      <c r="H87" s="179" t="s">
        <v>451</v>
      </c>
    </row>
    <row r="88" spans="1:8">
      <c r="A88" s="176" t="s">
        <v>318</v>
      </c>
      <c r="B88" s="181"/>
      <c r="C88" s="181"/>
      <c r="D88" s="181">
        <v>0</v>
      </c>
      <c r="E88" s="181"/>
      <c r="F88" s="181"/>
      <c r="G88" s="181">
        <v>0</v>
      </c>
      <c r="H88" s="179" t="s">
        <v>452</v>
      </c>
    </row>
    <row r="89" spans="1:8">
      <c r="A89" s="176" t="s">
        <v>320</v>
      </c>
      <c r="B89" s="181"/>
      <c r="C89" s="181"/>
      <c r="D89" s="181">
        <v>0</v>
      </c>
      <c r="E89" s="181"/>
      <c r="F89" s="181"/>
      <c r="G89" s="181">
        <v>0</v>
      </c>
      <c r="H89" s="179" t="s">
        <v>453</v>
      </c>
    </row>
    <row r="90" spans="1:8">
      <c r="A90" s="176" t="s">
        <v>322</v>
      </c>
      <c r="B90" s="181"/>
      <c r="C90" s="181"/>
      <c r="D90" s="181">
        <v>0</v>
      </c>
      <c r="E90" s="181"/>
      <c r="F90" s="181"/>
      <c r="G90" s="181">
        <v>0</v>
      </c>
      <c r="H90" s="179" t="s">
        <v>454</v>
      </c>
    </row>
    <row r="91" spans="1:8">
      <c r="A91" s="176" t="s">
        <v>324</v>
      </c>
      <c r="B91" s="181"/>
      <c r="C91" s="181"/>
      <c r="D91" s="181">
        <v>0</v>
      </c>
      <c r="E91" s="181"/>
      <c r="F91" s="181"/>
      <c r="G91" s="181">
        <v>0</v>
      </c>
      <c r="H91" s="179" t="s">
        <v>455</v>
      </c>
    </row>
    <row r="92" spans="1:8">
      <c r="A92" s="176" t="s">
        <v>326</v>
      </c>
      <c r="B92" s="181"/>
      <c r="C92" s="181"/>
      <c r="D92" s="181">
        <v>0</v>
      </c>
      <c r="E92" s="181"/>
      <c r="F92" s="181"/>
      <c r="G92" s="181">
        <v>0</v>
      </c>
      <c r="H92" s="179" t="s">
        <v>456</v>
      </c>
    </row>
    <row r="93" spans="1:8">
      <c r="A93" s="175" t="s">
        <v>328</v>
      </c>
      <c r="B93" s="181">
        <v>0</v>
      </c>
      <c r="C93" s="181">
        <v>0</v>
      </c>
      <c r="D93" s="181">
        <v>0</v>
      </c>
      <c r="E93" s="181">
        <v>0</v>
      </c>
      <c r="F93" s="181">
        <v>0</v>
      </c>
      <c r="G93" s="181">
        <v>0</v>
      </c>
      <c r="H93" s="167"/>
    </row>
    <row r="94" spans="1:8">
      <c r="A94" s="176" t="s">
        <v>329</v>
      </c>
      <c r="B94" s="181"/>
      <c r="C94" s="181"/>
      <c r="D94" s="181">
        <v>0</v>
      </c>
      <c r="E94" s="181"/>
      <c r="F94" s="181"/>
      <c r="G94" s="181">
        <v>0</v>
      </c>
      <c r="H94" s="179" t="s">
        <v>457</v>
      </c>
    </row>
    <row r="95" spans="1:8">
      <c r="A95" s="176" t="s">
        <v>331</v>
      </c>
      <c r="B95" s="181"/>
      <c r="C95" s="181"/>
      <c r="D95" s="181">
        <v>0</v>
      </c>
      <c r="E95" s="181"/>
      <c r="F95" s="181"/>
      <c r="G95" s="181">
        <v>0</v>
      </c>
      <c r="H95" s="179" t="s">
        <v>458</v>
      </c>
    </row>
    <row r="96" spans="1:8">
      <c r="A96" s="176" t="s">
        <v>333</v>
      </c>
      <c r="B96" s="181"/>
      <c r="C96" s="181"/>
      <c r="D96" s="181">
        <v>0</v>
      </c>
      <c r="E96" s="181"/>
      <c r="F96" s="181"/>
      <c r="G96" s="181">
        <v>0</v>
      </c>
      <c r="H96" s="179" t="s">
        <v>459</v>
      </c>
    </row>
    <row r="97" spans="1:8">
      <c r="A97" s="176" t="s">
        <v>335</v>
      </c>
      <c r="B97" s="181"/>
      <c r="C97" s="181"/>
      <c r="D97" s="181">
        <v>0</v>
      </c>
      <c r="E97" s="181"/>
      <c r="F97" s="181"/>
      <c r="G97" s="181">
        <v>0</v>
      </c>
      <c r="H97" s="179" t="s">
        <v>460</v>
      </c>
    </row>
    <row r="98" spans="1:8">
      <c r="A98" s="169" t="s">
        <v>337</v>
      </c>
      <c r="B98" s="181"/>
      <c r="C98" s="181"/>
      <c r="D98" s="181">
        <v>0</v>
      </c>
      <c r="E98" s="181"/>
      <c r="F98" s="181"/>
      <c r="G98" s="181">
        <v>0</v>
      </c>
      <c r="H98" s="179" t="s">
        <v>461</v>
      </c>
    </row>
    <row r="99" spans="1:8">
      <c r="A99" s="176" t="s">
        <v>339</v>
      </c>
      <c r="B99" s="181"/>
      <c r="C99" s="181"/>
      <c r="D99" s="181">
        <v>0</v>
      </c>
      <c r="E99" s="181"/>
      <c r="F99" s="181"/>
      <c r="G99" s="181">
        <v>0</v>
      </c>
      <c r="H99" s="179" t="s">
        <v>462</v>
      </c>
    </row>
    <row r="100" spans="1:8">
      <c r="A100" s="176" t="s">
        <v>341</v>
      </c>
      <c r="B100" s="181"/>
      <c r="C100" s="181"/>
      <c r="D100" s="181">
        <v>0</v>
      </c>
      <c r="E100" s="181"/>
      <c r="F100" s="181"/>
      <c r="G100" s="181">
        <v>0</v>
      </c>
      <c r="H100" s="179" t="s">
        <v>463</v>
      </c>
    </row>
    <row r="101" spans="1:8">
      <c r="A101" s="176" t="s">
        <v>343</v>
      </c>
      <c r="B101" s="181"/>
      <c r="C101" s="181"/>
      <c r="D101" s="181">
        <v>0</v>
      </c>
      <c r="E101" s="181"/>
      <c r="F101" s="181"/>
      <c r="G101" s="181">
        <v>0</v>
      </c>
      <c r="H101" s="179" t="s">
        <v>464</v>
      </c>
    </row>
    <row r="102" spans="1:8">
      <c r="A102" s="176" t="s">
        <v>345</v>
      </c>
      <c r="B102" s="181"/>
      <c r="C102" s="181"/>
      <c r="D102" s="181">
        <v>0</v>
      </c>
      <c r="E102" s="181"/>
      <c r="F102" s="181"/>
      <c r="G102" s="181">
        <v>0</v>
      </c>
      <c r="H102" s="179" t="s">
        <v>465</v>
      </c>
    </row>
    <row r="103" spans="1:8">
      <c r="A103" s="175" t="s">
        <v>347</v>
      </c>
      <c r="B103" s="181">
        <v>0</v>
      </c>
      <c r="C103" s="181">
        <v>0</v>
      </c>
      <c r="D103" s="181">
        <v>0</v>
      </c>
      <c r="E103" s="181">
        <v>0</v>
      </c>
      <c r="F103" s="181">
        <v>0</v>
      </c>
      <c r="G103" s="181">
        <v>0</v>
      </c>
      <c r="H103" s="167"/>
    </row>
    <row r="104" spans="1:8">
      <c r="A104" s="176" t="s">
        <v>348</v>
      </c>
      <c r="B104" s="181"/>
      <c r="C104" s="181"/>
      <c r="D104" s="181">
        <v>0</v>
      </c>
      <c r="E104" s="181"/>
      <c r="F104" s="181"/>
      <c r="G104" s="181">
        <v>0</v>
      </c>
      <c r="H104" s="179" t="s">
        <v>466</v>
      </c>
    </row>
    <row r="105" spans="1:8">
      <c r="A105" s="176" t="s">
        <v>350</v>
      </c>
      <c r="B105" s="181"/>
      <c r="C105" s="181"/>
      <c r="D105" s="181">
        <v>0</v>
      </c>
      <c r="E105" s="181"/>
      <c r="F105" s="181"/>
      <c r="G105" s="181">
        <v>0</v>
      </c>
      <c r="H105" s="179" t="s">
        <v>467</v>
      </c>
    </row>
    <row r="106" spans="1:8">
      <c r="A106" s="176" t="s">
        <v>352</v>
      </c>
      <c r="B106" s="181"/>
      <c r="C106" s="181"/>
      <c r="D106" s="181">
        <v>0</v>
      </c>
      <c r="E106" s="181"/>
      <c r="F106" s="181"/>
      <c r="G106" s="181">
        <v>0</v>
      </c>
      <c r="H106" s="179" t="s">
        <v>468</v>
      </c>
    </row>
    <row r="107" spans="1:8">
      <c r="A107" s="176" t="s">
        <v>354</v>
      </c>
      <c r="B107" s="181"/>
      <c r="C107" s="181"/>
      <c r="D107" s="181">
        <v>0</v>
      </c>
      <c r="E107" s="181"/>
      <c r="F107" s="181"/>
      <c r="G107" s="181">
        <v>0</v>
      </c>
      <c r="H107" s="179" t="s">
        <v>469</v>
      </c>
    </row>
    <row r="108" spans="1:8">
      <c r="A108" s="176" t="s">
        <v>356</v>
      </c>
      <c r="B108" s="181"/>
      <c r="C108" s="181"/>
      <c r="D108" s="181">
        <v>0</v>
      </c>
      <c r="E108" s="181"/>
      <c r="F108" s="181"/>
      <c r="G108" s="181">
        <v>0</v>
      </c>
      <c r="H108" s="179" t="s">
        <v>470</v>
      </c>
    </row>
    <row r="109" spans="1:8">
      <c r="A109" s="176" t="s">
        <v>358</v>
      </c>
      <c r="B109" s="181"/>
      <c r="C109" s="181"/>
      <c r="D109" s="181">
        <v>0</v>
      </c>
      <c r="E109" s="181"/>
      <c r="F109" s="181"/>
      <c r="G109" s="181">
        <v>0</v>
      </c>
      <c r="H109" s="179" t="s">
        <v>471</v>
      </c>
    </row>
    <row r="110" spans="1:8">
      <c r="A110" s="176" t="s">
        <v>360</v>
      </c>
      <c r="B110" s="181"/>
      <c r="C110" s="181"/>
      <c r="D110" s="181">
        <v>0</v>
      </c>
      <c r="E110" s="181"/>
      <c r="F110" s="181"/>
      <c r="G110" s="181">
        <v>0</v>
      </c>
      <c r="H110" s="179" t="s">
        <v>472</v>
      </c>
    </row>
    <row r="111" spans="1:8">
      <c r="A111" s="176" t="s">
        <v>362</v>
      </c>
      <c r="B111" s="181"/>
      <c r="C111" s="181"/>
      <c r="D111" s="181">
        <v>0</v>
      </c>
      <c r="E111" s="181"/>
      <c r="F111" s="181"/>
      <c r="G111" s="181">
        <v>0</v>
      </c>
      <c r="H111" s="179" t="s">
        <v>473</v>
      </c>
    </row>
    <row r="112" spans="1:8">
      <c r="A112" s="176" t="s">
        <v>364</v>
      </c>
      <c r="B112" s="181"/>
      <c r="C112" s="181"/>
      <c r="D112" s="181">
        <v>0</v>
      </c>
      <c r="E112" s="181"/>
      <c r="F112" s="181"/>
      <c r="G112" s="181">
        <v>0</v>
      </c>
      <c r="H112" s="179" t="s">
        <v>474</v>
      </c>
    </row>
    <row r="113" spans="1:8">
      <c r="A113" s="175" t="s">
        <v>366</v>
      </c>
      <c r="B113" s="181">
        <v>0</v>
      </c>
      <c r="C113" s="181">
        <v>0</v>
      </c>
      <c r="D113" s="181">
        <v>0</v>
      </c>
      <c r="E113" s="181">
        <v>0</v>
      </c>
      <c r="F113" s="181">
        <v>0</v>
      </c>
      <c r="G113" s="181">
        <v>0</v>
      </c>
      <c r="H113" s="167"/>
    </row>
    <row r="114" spans="1:8">
      <c r="A114" s="176" t="s">
        <v>367</v>
      </c>
      <c r="B114" s="181"/>
      <c r="C114" s="181"/>
      <c r="D114" s="181">
        <v>0</v>
      </c>
      <c r="E114" s="181"/>
      <c r="F114" s="181"/>
      <c r="G114" s="181">
        <v>0</v>
      </c>
      <c r="H114" s="179" t="s">
        <v>475</v>
      </c>
    </row>
    <row r="115" spans="1:8">
      <c r="A115" s="176" t="s">
        <v>369</v>
      </c>
      <c r="B115" s="181"/>
      <c r="C115" s="181"/>
      <c r="D115" s="181">
        <v>0</v>
      </c>
      <c r="E115" s="181"/>
      <c r="F115" s="181"/>
      <c r="G115" s="181">
        <v>0</v>
      </c>
      <c r="H115" s="179" t="s">
        <v>476</v>
      </c>
    </row>
    <row r="116" spans="1:8">
      <c r="A116" s="176" t="s">
        <v>371</v>
      </c>
      <c r="B116" s="181"/>
      <c r="C116" s="181"/>
      <c r="D116" s="181">
        <v>0</v>
      </c>
      <c r="E116" s="181"/>
      <c r="F116" s="181"/>
      <c r="G116" s="181">
        <v>0</v>
      </c>
      <c r="H116" s="179" t="s">
        <v>477</v>
      </c>
    </row>
    <row r="117" spans="1:8">
      <c r="A117" s="176" t="s">
        <v>373</v>
      </c>
      <c r="B117" s="181"/>
      <c r="C117" s="181"/>
      <c r="D117" s="181">
        <v>0</v>
      </c>
      <c r="E117" s="181"/>
      <c r="F117" s="181"/>
      <c r="G117" s="181">
        <v>0</v>
      </c>
      <c r="H117" s="179" t="s">
        <v>478</v>
      </c>
    </row>
    <row r="118" spans="1:8">
      <c r="A118" s="176" t="s">
        <v>375</v>
      </c>
      <c r="B118" s="181"/>
      <c r="C118" s="181"/>
      <c r="D118" s="181">
        <v>0</v>
      </c>
      <c r="E118" s="181"/>
      <c r="F118" s="181"/>
      <c r="G118" s="181">
        <v>0</v>
      </c>
      <c r="H118" s="179" t="s">
        <v>479</v>
      </c>
    </row>
    <row r="119" spans="1:8">
      <c r="A119" s="176" t="s">
        <v>377</v>
      </c>
      <c r="B119" s="181"/>
      <c r="C119" s="181"/>
      <c r="D119" s="181">
        <v>0</v>
      </c>
      <c r="E119" s="181"/>
      <c r="F119" s="181"/>
      <c r="G119" s="181">
        <v>0</v>
      </c>
      <c r="H119" s="179" t="s">
        <v>480</v>
      </c>
    </row>
    <row r="120" spans="1:8">
      <c r="A120" s="176" t="s">
        <v>379</v>
      </c>
      <c r="B120" s="181"/>
      <c r="C120" s="181"/>
      <c r="D120" s="181">
        <v>0</v>
      </c>
      <c r="E120" s="181"/>
      <c r="F120" s="181"/>
      <c r="G120" s="181">
        <v>0</v>
      </c>
      <c r="H120" s="184" t="s">
        <v>481</v>
      </c>
    </row>
    <row r="121" spans="1:8">
      <c r="A121" s="176" t="s">
        <v>381</v>
      </c>
      <c r="B121" s="181"/>
      <c r="C121" s="181"/>
      <c r="D121" s="181">
        <v>0</v>
      </c>
      <c r="E121" s="181"/>
      <c r="F121" s="181"/>
      <c r="G121" s="181">
        <v>0</v>
      </c>
      <c r="H121" s="184" t="s">
        <v>482</v>
      </c>
    </row>
    <row r="122" spans="1:8">
      <c r="A122" s="176" t="s">
        <v>383</v>
      </c>
      <c r="B122" s="181"/>
      <c r="C122" s="181"/>
      <c r="D122" s="181">
        <v>0</v>
      </c>
      <c r="E122" s="181"/>
      <c r="F122" s="181"/>
      <c r="G122" s="181">
        <v>0</v>
      </c>
      <c r="H122" s="179" t="s">
        <v>483</v>
      </c>
    </row>
    <row r="123" spans="1:8">
      <c r="A123" s="175" t="s">
        <v>385</v>
      </c>
      <c r="B123" s="181">
        <v>0</v>
      </c>
      <c r="C123" s="181">
        <v>0</v>
      </c>
      <c r="D123" s="181">
        <v>0</v>
      </c>
      <c r="E123" s="181">
        <v>0</v>
      </c>
      <c r="F123" s="181">
        <v>0</v>
      </c>
      <c r="G123" s="181">
        <v>0</v>
      </c>
      <c r="H123" s="167"/>
    </row>
    <row r="124" spans="1:8">
      <c r="A124" s="176" t="s">
        <v>386</v>
      </c>
      <c r="B124" s="181"/>
      <c r="C124" s="181"/>
      <c r="D124" s="181">
        <v>0</v>
      </c>
      <c r="E124" s="181"/>
      <c r="F124" s="181"/>
      <c r="G124" s="181">
        <v>0</v>
      </c>
      <c r="H124" s="179" t="s">
        <v>484</v>
      </c>
    </row>
    <row r="125" spans="1:8">
      <c r="A125" s="176" t="s">
        <v>388</v>
      </c>
      <c r="B125" s="181"/>
      <c r="C125" s="181"/>
      <c r="D125" s="181">
        <v>0</v>
      </c>
      <c r="E125" s="181"/>
      <c r="F125" s="181"/>
      <c r="G125" s="181">
        <v>0</v>
      </c>
      <c r="H125" s="179" t="s">
        <v>485</v>
      </c>
    </row>
    <row r="126" spans="1:8">
      <c r="A126" s="176" t="s">
        <v>390</v>
      </c>
      <c r="B126" s="181"/>
      <c r="C126" s="181"/>
      <c r="D126" s="181">
        <v>0</v>
      </c>
      <c r="E126" s="181"/>
      <c r="F126" s="181"/>
      <c r="G126" s="181">
        <v>0</v>
      </c>
      <c r="H126" s="179" t="s">
        <v>486</v>
      </c>
    </row>
    <row r="127" spans="1:8">
      <c r="A127" s="176" t="s">
        <v>392</v>
      </c>
      <c r="B127" s="181"/>
      <c r="C127" s="181"/>
      <c r="D127" s="181">
        <v>0</v>
      </c>
      <c r="E127" s="181"/>
      <c r="F127" s="181"/>
      <c r="G127" s="181">
        <v>0</v>
      </c>
      <c r="H127" s="179" t="s">
        <v>487</v>
      </c>
    </row>
    <row r="128" spans="1:8">
      <c r="A128" s="176" t="s">
        <v>394</v>
      </c>
      <c r="B128" s="181"/>
      <c r="C128" s="181"/>
      <c r="D128" s="181">
        <v>0</v>
      </c>
      <c r="E128" s="181"/>
      <c r="F128" s="181"/>
      <c r="G128" s="181">
        <v>0</v>
      </c>
      <c r="H128" s="179" t="s">
        <v>488</v>
      </c>
    </row>
    <row r="129" spans="1:8">
      <c r="A129" s="176" t="s">
        <v>396</v>
      </c>
      <c r="B129" s="181"/>
      <c r="C129" s="181"/>
      <c r="D129" s="181">
        <v>0</v>
      </c>
      <c r="E129" s="181"/>
      <c r="F129" s="181"/>
      <c r="G129" s="181">
        <v>0</v>
      </c>
      <c r="H129" s="179" t="s">
        <v>489</v>
      </c>
    </row>
    <row r="130" spans="1:8">
      <c r="A130" s="176" t="s">
        <v>398</v>
      </c>
      <c r="B130" s="181"/>
      <c r="C130" s="181"/>
      <c r="D130" s="181">
        <v>0</v>
      </c>
      <c r="E130" s="181"/>
      <c r="F130" s="181"/>
      <c r="G130" s="181">
        <v>0</v>
      </c>
      <c r="H130" s="179" t="s">
        <v>490</v>
      </c>
    </row>
    <row r="131" spans="1:8">
      <c r="A131" s="176" t="s">
        <v>400</v>
      </c>
      <c r="B131" s="181"/>
      <c r="C131" s="181"/>
      <c r="D131" s="181">
        <v>0</v>
      </c>
      <c r="E131" s="181"/>
      <c r="F131" s="181"/>
      <c r="G131" s="181">
        <v>0</v>
      </c>
      <c r="H131" s="179" t="s">
        <v>491</v>
      </c>
    </row>
    <row r="132" spans="1:8">
      <c r="A132" s="176" t="s">
        <v>402</v>
      </c>
      <c r="B132" s="181"/>
      <c r="C132" s="181"/>
      <c r="D132" s="181">
        <v>0</v>
      </c>
      <c r="E132" s="181"/>
      <c r="F132" s="181"/>
      <c r="G132" s="181">
        <v>0</v>
      </c>
      <c r="H132" s="179" t="s">
        <v>492</v>
      </c>
    </row>
    <row r="133" spans="1:8">
      <c r="A133" s="175" t="s">
        <v>404</v>
      </c>
      <c r="B133" s="181">
        <v>0</v>
      </c>
      <c r="C133" s="181">
        <v>0</v>
      </c>
      <c r="D133" s="181">
        <v>0</v>
      </c>
      <c r="E133" s="181">
        <v>0</v>
      </c>
      <c r="F133" s="181">
        <v>0</v>
      </c>
      <c r="G133" s="181">
        <v>0</v>
      </c>
      <c r="H133" s="167"/>
    </row>
    <row r="134" spans="1:8">
      <c r="A134" s="176" t="s">
        <v>405</v>
      </c>
      <c r="B134" s="181"/>
      <c r="C134" s="181"/>
      <c r="D134" s="181">
        <v>0</v>
      </c>
      <c r="E134" s="181"/>
      <c r="F134" s="181"/>
      <c r="G134" s="181">
        <v>0</v>
      </c>
      <c r="H134" s="179" t="s">
        <v>493</v>
      </c>
    </row>
    <row r="135" spans="1:8">
      <c r="A135" s="176" t="s">
        <v>407</v>
      </c>
      <c r="B135" s="181"/>
      <c r="C135" s="181"/>
      <c r="D135" s="181">
        <v>0</v>
      </c>
      <c r="E135" s="181"/>
      <c r="F135" s="181"/>
      <c r="G135" s="181">
        <v>0</v>
      </c>
      <c r="H135" s="179" t="s">
        <v>494</v>
      </c>
    </row>
    <row r="136" spans="1:8">
      <c r="A136" s="176" t="s">
        <v>409</v>
      </c>
      <c r="B136" s="181"/>
      <c r="C136" s="181"/>
      <c r="D136" s="181">
        <v>0</v>
      </c>
      <c r="E136" s="181"/>
      <c r="F136" s="181"/>
      <c r="G136" s="181">
        <v>0</v>
      </c>
      <c r="H136" s="179" t="s">
        <v>495</v>
      </c>
    </row>
    <row r="137" spans="1:8">
      <c r="A137" s="175" t="s">
        <v>411</v>
      </c>
      <c r="B137" s="181">
        <v>0</v>
      </c>
      <c r="C137" s="181">
        <v>0</v>
      </c>
      <c r="D137" s="181">
        <v>0</v>
      </c>
      <c r="E137" s="181">
        <v>0</v>
      </c>
      <c r="F137" s="181">
        <v>0</v>
      </c>
      <c r="G137" s="181">
        <v>0</v>
      </c>
      <c r="H137" s="167"/>
    </row>
    <row r="138" spans="1:8">
      <c r="A138" s="176" t="s">
        <v>412</v>
      </c>
      <c r="B138" s="181"/>
      <c r="C138" s="181"/>
      <c r="D138" s="181">
        <v>0</v>
      </c>
      <c r="E138" s="181"/>
      <c r="F138" s="181"/>
      <c r="G138" s="181">
        <v>0</v>
      </c>
      <c r="H138" s="179" t="s">
        <v>496</v>
      </c>
    </row>
    <row r="139" spans="1:8">
      <c r="A139" s="176" t="s">
        <v>414</v>
      </c>
      <c r="B139" s="181"/>
      <c r="C139" s="181"/>
      <c r="D139" s="181">
        <v>0</v>
      </c>
      <c r="E139" s="181"/>
      <c r="F139" s="181"/>
      <c r="G139" s="181">
        <v>0</v>
      </c>
      <c r="H139" s="179" t="s">
        <v>497</v>
      </c>
    </row>
    <row r="140" spans="1:8">
      <c r="A140" s="176" t="s">
        <v>416</v>
      </c>
      <c r="B140" s="181"/>
      <c r="C140" s="181"/>
      <c r="D140" s="181">
        <v>0</v>
      </c>
      <c r="E140" s="181"/>
      <c r="F140" s="181"/>
      <c r="G140" s="181">
        <v>0</v>
      </c>
      <c r="H140" s="179" t="s">
        <v>498</v>
      </c>
    </row>
    <row r="141" spans="1:8">
      <c r="A141" s="176" t="s">
        <v>418</v>
      </c>
      <c r="B141" s="181"/>
      <c r="C141" s="181"/>
      <c r="D141" s="181">
        <v>0</v>
      </c>
      <c r="E141" s="181"/>
      <c r="F141" s="181"/>
      <c r="G141" s="181">
        <v>0</v>
      </c>
      <c r="H141" s="179" t="s">
        <v>499</v>
      </c>
    </row>
    <row r="142" spans="1:8">
      <c r="A142" s="176" t="s">
        <v>420</v>
      </c>
      <c r="B142" s="181"/>
      <c r="C142" s="181"/>
      <c r="D142" s="181">
        <v>0</v>
      </c>
      <c r="E142" s="181"/>
      <c r="F142" s="181"/>
      <c r="G142" s="181">
        <v>0</v>
      </c>
      <c r="H142" s="179" t="s">
        <v>500</v>
      </c>
    </row>
    <row r="143" spans="1:8">
      <c r="A143" s="176" t="s">
        <v>422</v>
      </c>
      <c r="B143" s="181"/>
      <c r="C143" s="181"/>
      <c r="D143" s="181">
        <v>0</v>
      </c>
      <c r="E143" s="181"/>
      <c r="F143" s="181"/>
      <c r="G143" s="181">
        <v>0</v>
      </c>
      <c r="H143" s="179"/>
    </row>
    <row r="144" spans="1:8">
      <c r="A144" s="176" t="s">
        <v>423</v>
      </c>
      <c r="B144" s="181"/>
      <c r="C144" s="181"/>
      <c r="D144" s="181">
        <v>0</v>
      </c>
      <c r="E144" s="181"/>
      <c r="F144" s="181"/>
      <c r="G144" s="181">
        <v>0</v>
      </c>
      <c r="H144" s="179" t="s">
        <v>501</v>
      </c>
    </row>
    <row r="145" spans="1:8">
      <c r="A145" s="176" t="s">
        <v>425</v>
      </c>
      <c r="B145" s="181"/>
      <c r="C145" s="181"/>
      <c r="D145" s="181">
        <v>0</v>
      </c>
      <c r="E145" s="181"/>
      <c r="F145" s="181"/>
      <c r="G145" s="181">
        <v>0</v>
      </c>
      <c r="H145" s="179" t="s">
        <v>502</v>
      </c>
    </row>
    <row r="146" spans="1:8">
      <c r="A146" s="175" t="s">
        <v>427</v>
      </c>
      <c r="B146" s="181">
        <v>0</v>
      </c>
      <c r="C146" s="181">
        <v>0</v>
      </c>
      <c r="D146" s="181">
        <v>0</v>
      </c>
      <c r="E146" s="181">
        <v>0</v>
      </c>
      <c r="F146" s="181">
        <v>0</v>
      </c>
      <c r="G146" s="181">
        <v>0</v>
      </c>
      <c r="H146" s="167"/>
    </row>
    <row r="147" spans="1:8">
      <c r="A147" s="176" t="s">
        <v>428</v>
      </c>
      <c r="B147" s="181"/>
      <c r="C147" s="181"/>
      <c r="D147" s="181">
        <v>0</v>
      </c>
      <c r="E147" s="181"/>
      <c r="F147" s="181"/>
      <c r="G147" s="181">
        <v>0</v>
      </c>
      <c r="H147" s="179" t="s">
        <v>503</v>
      </c>
    </row>
    <row r="148" spans="1:8">
      <c r="A148" s="176" t="s">
        <v>430</v>
      </c>
      <c r="B148" s="181"/>
      <c r="C148" s="181"/>
      <c r="D148" s="181">
        <v>0</v>
      </c>
      <c r="E148" s="181"/>
      <c r="F148" s="181"/>
      <c r="G148" s="181">
        <v>0</v>
      </c>
      <c r="H148" s="179" t="s">
        <v>504</v>
      </c>
    </row>
    <row r="149" spans="1:8">
      <c r="A149" s="176" t="s">
        <v>432</v>
      </c>
      <c r="B149" s="181"/>
      <c r="C149" s="181"/>
      <c r="D149" s="181">
        <v>0</v>
      </c>
      <c r="E149" s="181"/>
      <c r="F149" s="181"/>
      <c r="G149" s="181">
        <v>0</v>
      </c>
      <c r="H149" s="179" t="s">
        <v>505</v>
      </c>
    </row>
    <row r="150" spans="1:8">
      <c r="A150" s="175" t="s">
        <v>434</v>
      </c>
      <c r="B150" s="181">
        <v>0</v>
      </c>
      <c r="C150" s="181">
        <v>0</v>
      </c>
      <c r="D150" s="181">
        <v>0</v>
      </c>
      <c r="E150" s="181">
        <v>0</v>
      </c>
      <c r="F150" s="181">
        <v>0</v>
      </c>
      <c r="G150" s="181">
        <v>0</v>
      </c>
      <c r="H150" s="167"/>
    </row>
    <row r="151" spans="1:8">
      <c r="A151" s="176" t="s">
        <v>435</v>
      </c>
      <c r="B151" s="181"/>
      <c r="C151" s="181"/>
      <c r="D151" s="181">
        <v>0</v>
      </c>
      <c r="E151" s="181"/>
      <c r="F151" s="181"/>
      <c r="G151" s="181">
        <v>0</v>
      </c>
      <c r="H151" s="179" t="s">
        <v>506</v>
      </c>
    </row>
    <row r="152" spans="1:8">
      <c r="A152" s="176" t="s">
        <v>437</v>
      </c>
      <c r="B152" s="181"/>
      <c r="C152" s="181"/>
      <c r="D152" s="181">
        <v>0</v>
      </c>
      <c r="E152" s="181"/>
      <c r="F152" s="181"/>
      <c r="G152" s="181">
        <v>0</v>
      </c>
      <c r="H152" s="179" t="s">
        <v>507</v>
      </c>
    </row>
    <row r="153" spans="1:8">
      <c r="A153" s="176" t="s">
        <v>439</v>
      </c>
      <c r="B153" s="181"/>
      <c r="C153" s="181"/>
      <c r="D153" s="181">
        <v>0</v>
      </c>
      <c r="E153" s="181"/>
      <c r="F153" s="181"/>
      <c r="G153" s="181">
        <v>0</v>
      </c>
      <c r="H153" s="179" t="s">
        <v>508</v>
      </c>
    </row>
    <row r="154" spans="1:8">
      <c r="A154" s="169" t="s">
        <v>441</v>
      </c>
      <c r="B154" s="181"/>
      <c r="C154" s="181"/>
      <c r="D154" s="181">
        <v>0</v>
      </c>
      <c r="E154" s="181"/>
      <c r="F154" s="181"/>
      <c r="G154" s="181">
        <v>0</v>
      </c>
      <c r="H154" s="179" t="s">
        <v>509</v>
      </c>
    </row>
    <row r="155" spans="1:8">
      <c r="A155" s="176" t="s">
        <v>443</v>
      </c>
      <c r="B155" s="181"/>
      <c r="C155" s="181"/>
      <c r="D155" s="181">
        <v>0</v>
      </c>
      <c r="E155" s="181"/>
      <c r="F155" s="181"/>
      <c r="G155" s="181">
        <v>0</v>
      </c>
      <c r="H155" s="179" t="s">
        <v>510</v>
      </c>
    </row>
    <row r="156" spans="1:8">
      <c r="A156" s="176" t="s">
        <v>445</v>
      </c>
      <c r="B156" s="181"/>
      <c r="C156" s="181"/>
      <c r="D156" s="181">
        <v>0</v>
      </c>
      <c r="E156" s="181"/>
      <c r="F156" s="181"/>
      <c r="G156" s="181">
        <v>0</v>
      </c>
      <c r="H156" s="179" t="s">
        <v>511</v>
      </c>
    </row>
    <row r="157" spans="1:8">
      <c r="A157" s="176" t="s">
        <v>447</v>
      </c>
      <c r="B157" s="181"/>
      <c r="C157" s="181"/>
      <c r="D157" s="181">
        <v>0</v>
      </c>
      <c r="E157" s="181"/>
      <c r="F157" s="181"/>
      <c r="G157" s="181">
        <v>0</v>
      </c>
      <c r="H157" s="179" t="s">
        <v>512</v>
      </c>
    </row>
    <row r="158" spans="1:8">
      <c r="A158" s="170"/>
      <c r="B158" s="182"/>
      <c r="C158" s="182"/>
      <c r="D158" s="182"/>
      <c r="E158" s="182"/>
      <c r="F158" s="182"/>
      <c r="G158" s="182"/>
      <c r="H158" s="167"/>
    </row>
    <row r="159" spans="1:8">
      <c r="A159" s="171" t="s">
        <v>513</v>
      </c>
      <c r="B159" s="180">
        <v>53255847.029999994</v>
      </c>
      <c r="C159" s="180">
        <v>1306469</v>
      </c>
      <c r="D159" s="180">
        <v>54562316.030000009</v>
      </c>
      <c r="E159" s="180">
        <v>20275484.859999999</v>
      </c>
      <c r="F159" s="180">
        <v>20132678.43</v>
      </c>
      <c r="G159" s="180">
        <v>34286831.169999994</v>
      </c>
      <c r="H159" s="167"/>
    </row>
    <row r="160" spans="1:8">
      <c r="A160" s="173"/>
      <c r="B160" s="183"/>
      <c r="C160" s="183"/>
      <c r="D160" s="183"/>
      <c r="E160" s="183"/>
      <c r="F160" s="183"/>
      <c r="G160" s="183"/>
      <c r="H160" s="167"/>
    </row>
    <row r="161" spans="1:1">
      <c r="A161" s="168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5547-D714-4D4B-B238-5156DCDAF519}">
  <dimension ref="A1:G31"/>
  <sheetViews>
    <sheetView workbookViewId="0">
      <selection activeCell="I21" sqref="I21"/>
    </sheetView>
  </sheetViews>
  <sheetFormatPr baseColWidth="10" defaultRowHeight="15"/>
  <cols>
    <col min="1" max="1" width="50.5703125" customWidth="1"/>
    <col min="2" max="2" width="16.7109375" customWidth="1"/>
    <col min="3" max="3" width="15.7109375" customWidth="1"/>
    <col min="4" max="4" width="15.85546875" customWidth="1"/>
    <col min="5" max="5" width="16" customWidth="1"/>
    <col min="6" max="6" width="15" customWidth="1"/>
    <col min="7" max="7" width="15.85546875" customWidth="1"/>
  </cols>
  <sheetData>
    <row r="1" spans="1:7" ht="21">
      <c r="A1" s="142" t="s">
        <v>514</v>
      </c>
      <c r="B1" s="142"/>
      <c r="C1" s="142"/>
      <c r="D1" s="142"/>
      <c r="E1" s="142"/>
      <c r="F1" s="142"/>
      <c r="G1" s="142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39" t="s">
        <v>304</v>
      </c>
      <c r="B3" s="40"/>
      <c r="C3" s="40"/>
      <c r="D3" s="40"/>
      <c r="E3" s="40"/>
      <c r="F3" s="40"/>
      <c r="G3" s="41"/>
    </row>
    <row r="4" spans="1:7">
      <c r="A4" s="39" t="s">
        <v>515</v>
      </c>
      <c r="B4" s="40"/>
      <c r="C4" s="40"/>
      <c r="D4" s="40"/>
      <c r="E4" s="40"/>
      <c r="F4" s="40"/>
      <c r="G4" s="41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52" t="s">
        <v>4</v>
      </c>
      <c r="B7" s="191" t="s">
        <v>306</v>
      </c>
      <c r="C7" s="191"/>
      <c r="D7" s="191"/>
      <c r="E7" s="191"/>
      <c r="F7" s="191"/>
      <c r="G7" s="192" t="s">
        <v>307</v>
      </c>
    </row>
    <row r="8" spans="1:7" ht="60">
      <c r="A8" s="53"/>
      <c r="B8" s="201" t="s">
        <v>308</v>
      </c>
      <c r="C8" s="202" t="s">
        <v>238</v>
      </c>
      <c r="D8" s="201" t="s">
        <v>239</v>
      </c>
      <c r="E8" s="201" t="s">
        <v>194</v>
      </c>
      <c r="F8" s="201" t="s">
        <v>211</v>
      </c>
      <c r="G8" s="190"/>
    </row>
    <row r="9" spans="1:7">
      <c r="A9" s="196" t="s">
        <v>516</v>
      </c>
      <c r="B9" s="203">
        <v>53255847.030000001</v>
      </c>
      <c r="C9" s="203">
        <v>1306469</v>
      </c>
      <c r="D9" s="203">
        <v>54562316.030000001</v>
      </c>
      <c r="E9" s="203">
        <v>20275484.859999999</v>
      </c>
      <c r="F9" s="203">
        <v>20132678.43</v>
      </c>
      <c r="G9" s="203">
        <v>34286831.170000002</v>
      </c>
    </row>
    <row r="10" spans="1:7">
      <c r="A10" s="208">
        <v>3112</v>
      </c>
      <c r="B10" s="209">
        <v>53255847.030000001</v>
      </c>
      <c r="C10" s="209">
        <v>0</v>
      </c>
      <c r="D10" s="204">
        <v>53255847.030000001</v>
      </c>
      <c r="E10" s="209">
        <v>20275484.859999999</v>
      </c>
      <c r="F10" s="209">
        <v>20132678.43</v>
      </c>
      <c r="G10" s="204">
        <v>32980362.170000002</v>
      </c>
    </row>
    <row r="11" spans="1:7">
      <c r="A11" s="208">
        <v>3112</v>
      </c>
      <c r="B11" s="209">
        <v>0</v>
      </c>
      <c r="C11" s="209">
        <v>1306469</v>
      </c>
      <c r="D11" s="204">
        <v>1306469</v>
      </c>
      <c r="E11" s="209">
        <v>0</v>
      </c>
      <c r="F11" s="209">
        <v>0</v>
      </c>
      <c r="G11" s="204">
        <v>1306469</v>
      </c>
    </row>
    <row r="12" spans="1:7">
      <c r="A12" s="200" t="s">
        <v>517</v>
      </c>
      <c r="B12" s="204"/>
      <c r="C12" s="204"/>
      <c r="D12" s="204">
        <v>0</v>
      </c>
      <c r="E12" s="204"/>
      <c r="F12" s="204"/>
      <c r="G12" s="204">
        <v>0</v>
      </c>
    </row>
    <row r="13" spans="1:7">
      <c r="A13" s="200" t="s">
        <v>518</v>
      </c>
      <c r="B13" s="204"/>
      <c r="C13" s="204"/>
      <c r="D13" s="204">
        <v>0</v>
      </c>
      <c r="E13" s="204"/>
      <c r="F13" s="204"/>
      <c r="G13" s="204">
        <v>0</v>
      </c>
    </row>
    <row r="14" spans="1:7">
      <c r="A14" s="200" t="s">
        <v>519</v>
      </c>
      <c r="B14" s="204"/>
      <c r="C14" s="204"/>
      <c r="D14" s="204">
        <v>0</v>
      </c>
      <c r="E14" s="204"/>
      <c r="F14" s="204"/>
      <c r="G14" s="204">
        <v>0</v>
      </c>
    </row>
    <row r="15" spans="1:7">
      <c r="A15" s="200" t="s">
        <v>520</v>
      </c>
      <c r="B15" s="204"/>
      <c r="C15" s="204"/>
      <c r="D15" s="204">
        <v>0</v>
      </c>
      <c r="E15" s="204"/>
      <c r="F15" s="204"/>
      <c r="G15" s="204">
        <v>0</v>
      </c>
    </row>
    <row r="16" spans="1:7">
      <c r="A16" s="200" t="s">
        <v>521</v>
      </c>
      <c r="B16" s="204"/>
      <c r="C16" s="204"/>
      <c r="D16" s="204">
        <v>0</v>
      </c>
      <c r="E16" s="204"/>
      <c r="F16" s="204"/>
      <c r="G16" s="204">
        <v>0</v>
      </c>
    </row>
    <row r="17" spans="1:7">
      <c r="A17" s="200" t="s">
        <v>522</v>
      </c>
      <c r="B17" s="204"/>
      <c r="C17" s="204"/>
      <c r="D17" s="204">
        <v>0</v>
      </c>
      <c r="E17" s="204"/>
      <c r="F17" s="204"/>
      <c r="G17" s="204">
        <v>0</v>
      </c>
    </row>
    <row r="18" spans="1:7">
      <c r="A18" s="199" t="s">
        <v>150</v>
      </c>
      <c r="B18" s="205"/>
      <c r="C18" s="205"/>
      <c r="D18" s="205"/>
      <c r="E18" s="205"/>
      <c r="F18" s="205"/>
      <c r="G18" s="205"/>
    </row>
    <row r="19" spans="1:7">
      <c r="A19" s="197" t="s">
        <v>523</v>
      </c>
      <c r="B19" s="206">
        <v>0</v>
      </c>
      <c r="C19" s="206">
        <v>0</v>
      </c>
      <c r="D19" s="206">
        <v>0</v>
      </c>
      <c r="E19" s="206">
        <v>0</v>
      </c>
      <c r="F19" s="206">
        <v>0</v>
      </c>
      <c r="G19" s="206">
        <v>0</v>
      </c>
    </row>
    <row r="20" spans="1:7">
      <c r="A20" s="200" t="s">
        <v>524</v>
      </c>
      <c r="B20" s="204"/>
      <c r="C20" s="204"/>
      <c r="D20" s="204">
        <v>0</v>
      </c>
      <c r="E20" s="204"/>
      <c r="F20" s="204"/>
      <c r="G20" s="204">
        <v>0</v>
      </c>
    </row>
    <row r="21" spans="1:7">
      <c r="A21" s="200" t="s">
        <v>525</v>
      </c>
      <c r="B21" s="204"/>
      <c r="C21" s="204"/>
      <c r="D21" s="204">
        <v>0</v>
      </c>
      <c r="E21" s="204"/>
      <c r="F21" s="204"/>
      <c r="G21" s="204">
        <v>0</v>
      </c>
    </row>
    <row r="22" spans="1:7">
      <c r="A22" s="200" t="s">
        <v>517</v>
      </c>
      <c r="B22" s="204"/>
      <c r="C22" s="204"/>
      <c r="D22" s="204">
        <v>0</v>
      </c>
      <c r="E22" s="204"/>
      <c r="F22" s="204"/>
      <c r="G22" s="204">
        <v>0</v>
      </c>
    </row>
    <row r="23" spans="1:7">
      <c r="A23" s="200" t="s">
        <v>518</v>
      </c>
      <c r="B23" s="204"/>
      <c r="C23" s="204"/>
      <c r="D23" s="204">
        <v>0</v>
      </c>
      <c r="E23" s="204"/>
      <c r="F23" s="204"/>
      <c r="G23" s="204">
        <v>0</v>
      </c>
    </row>
    <row r="24" spans="1:7">
      <c r="A24" s="200" t="s">
        <v>519</v>
      </c>
      <c r="B24" s="204"/>
      <c r="C24" s="204"/>
      <c r="D24" s="204">
        <v>0</v>
      </c>
      <c r="E24" s="204"/>
      <c r="F24" s="204"/>
      <c r="G24" s="204">
        <v>0</v>
      </c>
    </row>
    <row r="25" spans="1:7">
      <c r="A25" s="200" t="s">
        <v>520</v>
      </c>
      <c r="B25" s="204"/>
      <c r="C25" s="204"/>
      <c r="D25" s="204">
        <v>0</v>
      </c>
      <c r="E25" s="204"/>
      <c r="F25" s="204"/>
      <c r="G25" s="204">
        <v>0</v>
      </c>
    </row>
    <row r="26" spans="1:7">
      <c r="A26" s="200" t="s">
        <v>521</v>
      </c>
      <c r="B26" s="204"/>
      <c r="C26" s="204"/>
      <c r="D26" s="204">
        <v>0</v>
      </c>
      <c r="E26" s="204"/>
      <c r="F26" s="204"/>
      <c r="G26" s="204">
        <v>0</v>
      </c>
    </row>
    <row r="27" spans="1:7">
      <c r="A27" s="200" t="s">
        <v>522</v>
      </c>
      <c r="B27" s="204"/>
      <c r="C27" s="204"/>
      <c r="D27" s="204">
        <v>0</v>
      </c>
      <c r="E27" s="204"/>
      <c r="F27" s="204"/>
      <c r="G27" s="204">
        <v>0</v>
      </c>
    </row>
    <row r="28" spans="1:7">
      <c r="A28" s="199" t="s">
        <v>150</v>
      </c>
      <c r="B28" s="205"/>
      <c r="C28" s="205"/>
      <c r="D28" s="204">
        <v>0</v>
      </c>
      <c r="E28" s="204"/>
      <c r="F28" s="204"/>
      <c r="G28" s="204">
        <v>0</v>
      </c>
    </row>
    <row r="29" spans="1:7">
      <c r="A29" s="197" t="s">
        <v>513</v>
      </c>
      <c r="B29" s="206">
        <v>53255847.030000001</v>
      </c>
      <c r="C29" s="206">
        <v>1306469</v>
      </c>
      <c r="D29" s="206">
        <v>54562316.030000001</v>
      </c>
      <c r="E29" s="206">
        <v>20275484.859999999</v>
      </c>
      <c r="F29" s="206">
        <v>20132678.43</v>
      </c>
      <c r="G29" s="206">
        <v>34286831.170000002</v>
      </c>
    </row>
    <row r="30" spans="1:7">
      <c r="A30" s="198"/>
      <c r="B30" s="207"/>
      <c r="C30" s="207"/>
      <c r="D30" s="207"/>
      <c r="E30" s="207"/>
      <c r="F30" s="207"/>
      <c r="G30" s="207"/>
    </row>
    <row r="31" spans="1:7">
      <c r="A31" s="195"/>
      <c r="B31" s="194"/>
      <c r="C31" s="194"/>
      <c r="D31" s="194"/>
      <c r="E31" s="194"/>
      <c r="F31" s="194"/>
      <c r="G31" s="194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A3A6-75EC-4A18-8404-B9C190E76892}">
  <dimension ref="A1:G78"/>
  <sheetViews>
    <sheetView workbookViewId="0">
      <selection activeCell="A95" sqref="A95"/>
    </sheetView>
  </sheetViews>
  <sheetFormatPr baseColWidth="10" defaultRowHeight="15"/>
  <cols>
    <col min="1" max="1" width="67.140625" customWidth="1"/>
    <col min="2" max="2" width="18.42578125" customWidth="1"/>
    <col min="3" max="3" width="19" customWidth="1"/>
    <col min="4" max="4" width="20.28515625" customWidth="1"/>
    <col min="5" max="5" width="18" customWidth="1"/>
    <col min="6" max="6" width="19.7109375" customWidth="1"/>
    <col min="7" max="7" width="21.5703125" customWidth="1"/>
  </cols>
  <sheetData>
    <row r="1" spans="1:7" ht="21">
      <c r="A1" s="210" t="s">
        <v>526</v>
      </c>
      <c r="B1" s="211"/>
      <c r="C1" s="211"/>
      <c r="D1" s="211"/>
      <c r="E1" s="211"/>
      <c r="F1" s="211"/>
      <c r="G1" s="211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39" t="s">
        <v>527</v>
      </c>
      <c r="B3" s="40"/>
      <c r="C3" s="40"/>
      <c r="D3" s="40"/>
      <c r="E3" s="40"/>
      <c r="F3" s="40"/>
      <c r="G3" s="41"/>
    </row>
    <row r="4" spans="1:7">
      <c r="A4" s="39" t="s">
        <v>528</v>
      </c>
      <c r="B4" s="40"/>
      <c r="C4" s="40"/>
      <c r="D4" s="40"/>
      <c r="E4" s="40"/>
      <c r="F4" s="40"/>
      <c r="G4" s="41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40" t="s">
        <v>4</v>
      </c>
      <c r="B7" s="45" t="s">
        <v>306</v>
      </c>
      <c r="C7" s="46"/>
      <c r="D7" s="46"/>
      <c r="E7" s="46"/>
      <c r="F7" s="47"/>
      <c r="G7" s="186" t="s">
        <v>529</v>
      </c>
    </row>
    <row r="8" spans="1:7" ht="60">
      <c r="A8" s="40"/>
      <c r="B8" s="217" t="s">
        <v>308</v>
      </c>
      <c r="C8" s="213" t="s">
        <v>530</v>
      </c>
      <c r="D8" s="217" t="s">
        <v>310</v>
      </c>
      <c r="E8" s="217" t="s">
        <v>194</v>
      </c>
      <c r="F8" s="218" t="s">
        <v>211</v>
      </c>
      <c r="G8" s="166"/>
    </row>
    <row r="9" spans="1:7">
      <c r="A9" s="214" t="s">
        <v>531</v>
      </c>
      <c r="B9" s="225">
        <v>53255847.030000001</v>
      </c>
      <c r="C9" s="225">
        <v>1306469</v>
      </c>
      <c r="D9" s="225">
        <v>54562316.030000001</v>
      </c>
      <c r="E9" s="225">
        <v>20275484.860000003</v>
      </c>
      <c r="F9" s="225">
        <v>20132678.43</v>
      </c>
      <c r="G9" s="225">
        <v>34286831.170000002</v>
      </c>
    </row>
    <row r="10" spans="1:7">
      <c r="A10" s="220" t="s">
        <v>532</v>
      </c>
      <c r="B10" s="226">
        <v>551553.88</v>
      </c>
      <c r="C10" s="226">
        <v>125400</v>
      </c>
      <c r="D10" s="226">
        <v>676953.88</v>
      </c>
      <c r="E10" s="226">
        <v>211303.16</v>
      </c>
      <c r="F10" s="226">
        <v>209995.4</v>
      </c>
      <c r="G10" s="226">
        <v>465650.72</v>
      </c>
    </row>
    <row r="11" spans="1:7">
      <c r="A11" s="222" t="s">
        <v>533</v>
      </c>
      <c r="B11" s="226"/>
      <c r="C11" s="226"/>
      <c r="D11" s="226">
        <v>0</v>
      </c>
      <c r="E11" s="226"/>
      <c r="F11" s="226"/>
      <c r="G11" s="226">
        <v>0</v>
      </c>
    </row>
    <row r="12" spans="1:7">
      <c r="A12" s="222" t="s">
        <v>534</v>
      </c>
      <c r="B12" s="226"/>
      <c r="C12" s="226"/>
      <c r="D12" s="226">
        <v>0</v>
      </c>
      <c r="E12" s="226"/>
      <c r="F12" s="226"/>
      <c r="G12" s="226">
        <v>0</v>
      </c>
    </row>
    <row r="13" spans="1:7">
      <c r="A13" s="222" t="s">
        <v>535</v>
      </c>
      <c r="B13" s="226"/>
      <c r="C13" s="226"/>
      <c r="D13" s="226">
        <v>0</v>
      </c>
      <c r="E13" s="226"/>
      <c r="F13" s="226"/>
      <c r="G13" s="226">
        <v>0</v>
      </c>
    </row>
    <row r="14" spans="1:7">
      <c r="A14" s="222" t="s">
        <v>536</v>
      </c>
      <c r="B14" s="226"/>
      <c r="C14" s="226"/>
      <c r="D14" s="226">
        <v>0</v>
      </c>
      <c r="E14" s="226"/>
      <c r="F14" s="226"/>
      <c r="G14" s="226">
        <v>0</v>
      </c>
    </row>
    <row r="15" spans="1:7">
      <c r="A15" s="222" t="s">
        <v>537</v>
      </c>
      <c r="B15" s="226"/>
      <c r="C15" s="226"/>
      <c r="D15" s="226">
        <v>0</v>
      </c>
      <c r="E15" s="226"/>
      <c r="F15" s="226"/>
      <c r="G15" s="226">
        <v>0</v>
      </c>
    </row>
    <row r="16" spans="1:7">
      <c r="A16" s="222" t="s">
        <v>538</v>
      </c>
      <c r="B16" s="226"/>
      <c r="C16" s="226"/>
      <c r="D16" s="226">
        <v>0</v>
      </c>
      <c r="E16" s="226"/>
      <c r="F16" s="226"/>
      <c r="G16" s="226">
        <v>0</v>
      </c>
    </row>
    <row r="17" spans="1:7">
      <c r="A17" s="222" t="s">
        <v>539</v>
      </c>
      <c r="B17" s="226"/>
      <c r="C17" s="226"/>
      <c r="D17" s="226">
        <v>0</v>
      </c>
      <c r="E17" s="226"/>
      <c r="F17" s="226"/>
      <c r="G17" s="226">
        <v>0</v>
      </c>
    </row>
    <row r="18" spans="1:7">
      <c r="A18" s="222" t="s">
        <v>540</v>
      </c>
      <c r="B18" s="231">
        <v>551553.88</v>
      </c>
      <c r="C18" s="231">
        <v>125400</v>
      </c>
      <c r="D18" s="226">
        <v>676953.88</v>
      </c>
      <c r="E18" s="231">
        <v>211303.16</v>
      </c>
      <c r="F18" s="231">
        <v>209995.4</v>
      </c>
      <c r="G18" s="226">
        <v>465650.72</v>
      </c>
    </row>
    <row r="19" spans="1:7">
      <c r="A19" s="220" t="s">
        <v>541</v>
      </c>
      <c r="B19" s="226">
        <v>52704293.149999999</v>
      </c>
      <c r="C19" s="226">
        <v>1181069</v>
      </c>
      <c r="D19" s="226">
        <v>53885362.149999999</v>
      </c>
      <c r="E19" s="226">
        <v>20064181.700000003</v>
      </c>
      <c r="F19" s="226">
        <v>19922683.030000001</v>
      </c>
      <c r="G19" s="226">
        <v>33821180.450000003</v>
      </c>
    </row>
    <row r="20" spans="1:7">
      <c r="A20" s="222" t="s">
        <v>542</v>
      </c>
      <c r="B20" s="231">
        <v>28301900.559999999</v>
      </c>
      <c r="C20" s="231">
        <v>1849866.73</v>
      </c>
      <c r="D20" s="226">
        <v>30151767.289999999</v>
      </c>
      <c r="E20" s="231">
        <v>11360360.4</v>
      </c>
      <c r="F20" s="231">
        <v>11260200.539999999</v>
      </c>
      <c r="G20" s="226">
        <v>18791406.890000001</v>
      </c>
    </row>
    <row r="21" spans="1:7">
      <c r="A21" s="222" t="s">
        <v>543</v>
      </c>
      <c r="B21" s="231">
        <v>24402392.59</v>
      </c>
      <c r="C21" s="231">
        <v>-668797.73</v>
      </c>
      <c r="D21" s="226">
        <v>23733594.859999999</v>
      </c>
      <c r="E21" s="231">
        <v>8703821.3000000007</v>
      </c>
      <c r="F21" s="231">
        <v>8662482.4900000002</v>
      </c>
      <c r="G21" s="226">
        <v>15029773.559999999</v>
      </c>
    </row>
    <row r="22" spans="1:7">
      <c r="A22" s="222" t="s">
        <v>544</v>
      </c>
      <c r="B22" s="226"/>
      <c r="C22" s="226"/>
      <c r="D22" s="226">
        <v>0</v>
      </c>
      <c r="E22" s="226"/>
      <c r="F22" s="226"/>
      <c r="G22" s="226">
        <v>0</v>
      </c>
    </row>
    <row r="23" spans="1:7">
      <c r="A23" s="222" t="s">
        <v>545</v>
      </c>
      <c r="B23" s="226"/>
      <c r="C23" s="226"/>
      <c r="D23" s="226">
        <v>0</v>
      </c>
      <c r="E23" s="226"/>
      <c r="F23" s="226"/>
      <c r="G23" s="226">
        <v>0</v>
      </c>
    </row>
    <row r="24" spans="1:7">
      <c r="A24" s="222" t="s">
        <v>546</v>
      </c>
      <c r="B24" s="226"/>
      <c r="C24" s="226"/>
      <c r="D24" s="226">
        <v>0</v>
      </c>
      <c r="E24" s="226"/>
      <c r="F24" s="226"/>
      <c r="G24" s="226">
        <v>0</v>
      </c>
    </row>
    <row r="25" spans="1:7">
      <c r="A25" s="222" t="s">
        <v>547</v>
      </c>
      <c r="B25" s="226"/>
      <c r="C25" s="226"/>
      <c r="D25" s="226">
        <v>0</v>
      </c>
      <c r="E25" s="226"/>
      <c r="F25" s="226"/>
      <c r="G25" s="226">
        <v>0</v>
      </c>
    </row>
    <row r="26" spans="1:7">
      <c r="A26" s="222" t="s">
        <v>548</v>
      </c>
      <c r="B26" s="226"/>
      <c r="C26" s="226"/>
      <c r="D26" s="226">
        <v>0</v>
      </c>
      <c r="E26" s="226"/>
      <c r="F26" s="226"/>
      <c r="G26" s="226">
        <v>0</v>
      </c>
    </row>
    <row r="27" spans="1:7">
      <c r="A27" s="220" t="s">
        <v>549</v>
      </c>
      <c r="B27" s="226">
        <v>0</v>
      </c>
      <c r="C27" s="226">
        <v>0</v>
      </c>
      <c r="D27" s="226">
        <v>0</v>
      </c>
      <c r="E27" s="226">
        <v>0</v>
      </c>
      <c r="F27" s="226">
        <v>0</v>
      </c>
      <c r="G27" s="226">
        <v>0</v>
      </c>
    </row>
    <row r="28" spans="1:7">
      <c r="A28" s="224" t="s">
        <v>550</v>
      </c>
      <c r="B28" s="226"/>
      <c r="C28" s="226"/>
      <c r="D28" s="226">
        <v>0</v>
      </c>
      <c r="E28" s="226"/>
      <c r="F28" s="226"/>
      <c r="G28" s="226">
        <v>0</v>
      </c>
    </row>
    <row r="29" spans="1:7">
      <c r="A29" s="222" t="s">
        <v>551</v>
      </c>
      <c r="B29" s="226"/>
      <c r="C29" s="226"/>
      <c r="D29" s="226">
        <v>0</v>
      </c>
      <c r="E29" s="226"/>
      <c r="F29" s="226"/>
      <c r="G29" s="226">
        <v>0</v>
      </c>
    </row>
    <row r="30" spans="1:7">
      <c r="A30" s="222" t="s">
        <v>552</v>
      </c>
      <c r="B30" s="226"/>
      <c r="C30" s="226"/>
      <c r="D30" s="226">
        <v>0</v>
      </c>
      <c r="E30" s="226"/>
      <c r="F30" s="226"/>
      <c r="G30" s="226">
        <v>0</v>
      </c>
    </row>
    <row r="31" spans="1:7">
      <c r="A31" s="222" t="s">
        <v>553</v>
      </c>
      <c r="B31" s="226"/>
      <c r="C31" s="226"/>
      <c r="D31" s="226">
        <v>0</v>
      </c>
      <c r="E31" s="226"/>
      <c r="F31" s="226"/>
      <c r="G31" s="226">
        <v>0</v>
      </c>
    </row>
    <row r="32" spans="1:7">
      <c r="A32" s="222" t="s">
        <v>554</v>
      </c>
      <c r="B32" s="226"/>
      <c r="C32" s="226"/>
      <c r="D32" s="226">
        <v>0</v>
      </c>
      <c r="E32" s="226"/>
      <c r="F32" s="226"/>
      <c r="G32" s="226">
        <v>0</v>
      </c>
    </row>
    <row r="33" spans="1:7">
      <c r="A33" s="222" t="s">
        <v>555</v>
      </c>
      <c r="B33" s="226"/>
      <c r="C33" s="226"/>
      <c r="D33" s="226">
        <v>0</v>
      </c>
      <c r="E33" s="226"/>
      <c r="F33" s="226"/>
      <c r="G33" s="226">
        <v>0</v>
      </c>
    </row>
    <row r="34" spans="1:7">
      <c r="A34" s="222" t="s">
        <v>556</v>
      </c>
      <c r="B34" s="226"/>
      <c r="C34" s="226"/>
      <c r="D34" s="226">
        <v>0</v>
      </c>
      <c r="E34" s="226"/>
      <c r="F34" s="226"/>
      <c r="G34" s="226">
        <v>0</v>
      </c>
    </row>
    <row r="35" spans="1:7">
      <c r="A35" s="222" t="s">
        <v>557</v>
      </c>
      <c r="B35" s="226"/>
      <c r="C35" s="226"/>
      <c r="D35" s="226">
        <v>0</v>
      </c>
      <c r="E35" s="226"/>
      <c r="F35" s="226"/>
      <c r="G35" s="226">
        <v>0</v>
      </c>
    </row>
    <row r="36" spans="1:7">
      <c r="A36" s="222" t="s">
        <v>558</v>
      </c>
      <c r="B36" s="226"/>
      <c r="C36" s="226"/>
      <c r="D36" s="226">
        <v>0</v>
      </c>
      <c r="E36" s="226"/>
      <c r="F36" s="226"/>
      <c r="G36" s="226">
        <v>0</v>
      </c>
    </row>
    <row r="37" spans="1:7" ht="30">
      <c r="A37" s="223" t="s">
        <v>559</v>
      </c>
      <c r="B37" s="226">
        <v>0</v>
      </c>
      <c r="C37" s="226">
        <v>0</v>
      </c>
      <c r="D37" s="226">
        <v>0</v>
      </c>
      <c r="E37" s="226">
        <v>0</v>
      </c>
      <c r="F37" s="226">
        <v>0</v>
      </c>
      <c r="G37" s="226">
        <v>0</v>
      </c>
    </row>
    <row r="38" spans="1:7" ht="30">
      <c r="A38" s="224" t="s">
        <v>560</v>
      </c>
      <c r="B38" s="226"/>
      <c r="C38" s="226"/>
      <c r="D38" s="226">
        <v>0</v>
      </c>
      <c r="E38" s="226"/>
      <c r="F38" s="226"/>
      <c r="G38" s="226">
        <v>0</v>
      </c>
    </row>
    <row r="39" spans="1:7" ht="30">
      <c r="A39" s="224" t="s">
        <v>561</v>
      </c>
      <c r="B39" s="226"/>
      <c r="C39" s="226"/>
      <c r="D39" s="226">
        <v>0</v>
      </c>
      <c r="E39" s="226"/>
      <c r="F39" s="226"/>
      <c r="G39" s="226">
        <v>0</v>
      </c>
    </row>
    <row r="40" spans="1:7">
      <c r="A40" s="224" t="s">
        <v>562</v>
      </c>
      <c r="B40" s="226"/>
      <c r="C40" s="226"/>
      <c r="D40" s="226">
        <v>0</v>
      </c>
      <c r="E40" s="226"/>
      <c r="F40" s="226"/>
      <c r="G40" s="226">
        <v>0</v>
      </c>
    </row>
    <row r="41" spans="1:7">
      <c r="A41" s="224" t="s">
        <v>563</v>
      </c>
      <c r="B41" s="226"/>
      <c r="C41" s="226"/>
      <c r="D41" s="226">
        <v>0</v>
      </c>
      <c r="E41" s="226"/>
      <c r="F41" s="226"/>
      <c r="G41" s="226">
        <v>0</v>
      </c>
    </row>
    <row r="42" spans="1:7">
      <c r="A42" s="224"/>
      <c r="B42" s="226"/>
      <c r="C42" s="226"/>
      <c r="D42" s="226"/>
      <c r="E42" s="226"/>
      <c r="F42" s="226"/>
      <c r="G42" s="226"/>
    </row>
    <row r="43" spans="1:7">
      <c r="A43" s="215" t="s">
        <v>564</v>
      </c>
      <c r="B43" s="227">
        <v>0</v>
      </c>
      <c r="C43" s="227">
        <v>0</v>
      </c>
      <c r="D43" s="227">
        <v>0</v>
      </c>
      <c r="E43" s="227">
        <v>0</v>
      </c>
      <c r="F43" s="227">
        <v>0</v>
      </c>
      <c r="G43" s="227">
        <v>0</v>
      </c>
    </row>
    <row r="44" spans="1:7">
      <c r="A44" s="220" t="s">
        <v>565</v>
      </c>
      <c r="B44" s="226">
        <v>0</v>
      </c>
      <c r="C44" s="226">
        <v>0</v>
      </c>
      <c r="D44" s="226">
        <v>0</v>
      </c>
      <c r="E44" s="226">
        <v>0</v>
      </c>
      <c r="F44" s="226">
        <v>0</v>
      </c>
      <c r="G44" s="226">
        <v>0</v>
      </c>
    </row>
    <row r="45" spans="1:7">
      <c r="A45" s="224" t="s">
        <v>533</v>
      </c>
      <c r="B45" s="226"/>
      <c r="C45" s="226"/>
      <c r="D45" s="226">
        <v>0</v>
      </c>
      <c r="E45" s="226"/>
      <c r="F45" s="226"/>
      <c r="G45" s="226">
        <v>0</v>
      </c>
    </row>
    <row r="46" spans="1:7">
      <c r="A46" s="224" t="s">
        <v>534</v>
      </c>
      <c r="B46" s="226"/>
      <c r="C46" s="226"/>
      <c r="D46" s="226">
        <v>0</v>
      </c>
      <c r="E46" s="226"/>
      <c r="F46" s="226"/>
      <c r="G46" s="226">
        <v>0</v>
      </c>
    </row>
    <row r="47" spans="1:7">
      <c r="A47" s="224" t="s">
        <v>535</v>
      </c>
      <c r="B47" s="226"/>
      <c r="C47" s="226"/>
      <c r="D47" s="226">
        <v>0</v>
      </c>
      <c r="E47" s="226"/>
      <c r="F47" s="226"/>
      <c r="G47" s="226">
        <v>0</v>
      </c>
    </row>
    <row r="48" spans="1:7">
      <c r="A48" s="224" t="s">
        <v>536</v>
      </c>
      <c r="B48" s="226"/>
      <c r="C48" s="226"/>
      <c r="D48" s="226">
        <v>0</v>
      </c>
      <c r="E48" s="226"/>
      <c r="F48" s="226"/>
      <c r="G48" s="226">
        <v>0</v>
      </c>
    </row>
    <row r="49" spans="1:7">
      <c r="A49" s="224" t="s">
        <v>537</v>
      </c>
      <c r="B49" s="226"/>
      <c r="C49" s="226"/>
      <c r="D49" s="226">
        <v>0</v>
      </c>
      <c r="E49" s="226"/>
      <c r="F49" s="226"/>
      <c r="G49" s="226">
        <v>0</v>
      </c>
    </row>
    <row r="50" spans="1:7">
      <c r="A50" s="224" t="s">
        <v>538</v>
      </c>
      <c r="B50" s="226"/>
      <c r="C50" s="226"/>
      <c r="D50" s="226">
        <v>0</v>
      </c>
      <c r="E50" s="226"/>
      <c r="F50" s="226"/>
      <c r="G50" s="226">
        <v>0</v>
      </c>
    </row>
    <row r="51" spans="1:7">
      <c r="A51" s="224" t="s">
        <v>539</v>
      </c>
      <c r="B51" s="226"/>
      <c r="C51" s="226"/>
      <c r="D51" s="226">
        <v>0</v>
      </c>
      <c r="E51" s="226"/>
      <c r="F51" s="226"/>
      <c r="G51" s="226">
        <v>0</v>
      </c>
    </row>
    <row r="52" spans="1:7">
      <c r="A52" s="224" t="s">
        <v>540</v>
      </c>
      <c r="B52" s="226"/>
      <c r="C52" s="226"/>
      <c r="D52" s="226">
        <v>0</v>
      </c>
      <c r="E52" s="226"/>
      <c r="F52" s="226"/>
      <c r="G52" s="226">
        <v>0</v>
      </c>
    </row>
    <row r="53" spans="1:7">
      <c r="A53" s="220" t="s">
        <v>541</v>
      </c>
      <c r="B53" s="226">
        <v>0</v>
      </c>
      <c r="C53" s="226">
        <v>0</v>
      </c>
      <c r="D53" s="226">
        <v>0</v>
      </c>
      <c r="E53" s="226">
        <v>0</v>
      </c>
      <c r="F53" s="226">
        <v>0</v>
      </c>
      <c r="G53" s="226">
        <v>0</v>
      </c>
    </row>
    <row r="54" spans="1:7">
      <c r="A54" s="224" t="s">
        <v>542</v>
      </c>
      <c r="B54" s="226"/>
      <c r="C54" s="226"/>
      <c r="D54" s="226">
        <v>0</v>
      </c>
      <c r="E54" s="226"/>
      <c r="F54" s="226"/>
      <c r="G54" s="226">
        <v>0</v>
      </c>
    </row>
    <row r="55" spans="1:7">
      <c r="A55" s="224" t="s">
        <v>543</v>
      </c>
      <c r="B55" s="226"/>
      <c r="C55" s="226"/>
      <c r="D55" s="226">
        <v>0</v>
      </c>
      <c r="E55" s="226"/>
      <c r="F55" s="226"/>
      <c r="G55" s="226">
        <v>0</v>
      </c>
    </row>
    <row r="56" spans="1:7">
      <c r="A56" s="224" t="s">
        <v>544</v>
      </c>
      <c r="B56" s="226"/>
      <c r="C56" s="226"/>
      <c r="D56" s="226">
        <v>0</v>
      </c>
      <c r="E56" s="226"/>
      <c r="F56" s="226"/>
      <c r="G56" s="226">
        <v>0</v>
      </c>
    </row>
    <row r="57" spans="1:7">
      <c r="A57" s="219" t="s">
        <v>545</v>
      </c>
      <c r="B57" s="226"/>
      <c r="C57" s="226"/>
      <c r="D57" s="226">
        <v>0</v>
      </c>
      <c r="E57" s="226"/>
      <c r="F57" s="226"/>
      <c r="G57" s="226">
        <v>0</v>
      </c>
    </row>
    <row r="58" spans="1:7">
      <c r="A58" s="224" t="s">
        <v>546</v>
      </c>
      <c r="B58" s="226"/>
      <c r="C58" s="226"/>
      <c r="D58" s="226">
        <v>0</v>
      </c>
      <c r="E58" s="226"/>
      <c r="F58" s="226"/>
      <c r="G58" s="226">
        <v>0</v>
      </c>
    </row>
    <row r="59" spans="1:7">
      <c r="A59" s="224" t="s">
        <v>547</v>
      </c>
      <c r="B59" s="226"/>
      <c r="C59" s="226"/>
      <c r="D59" s="226">
        <v>0</v>
      </c>
      <c r="E59" s="226"/>
      <c r="F59" s="226"/>
      <c r="G59" s="226">
        <v>0</v>
      </c>
    </row>
    <row r="60" spans="1:7">
      <c r="A60" s="224" t="s">
        <v>548</v>
      </c>
      <c r="B60" s="226"/>
      <c r="C60" s="226"/>
      <c r="D60" s="226">
        <v>0</v>
      </c>
      <c r="E60" s="226"/>
      <c r="F60" s="226"/>
      <c r="G60" s="226">
        <v>0</v>
      </c>
    </row>
    <row r="61" spans="1:7">
      <c r="A61" s="220" t="s">
        <v>549</v>
      </c>
      <c r="B61" s="226">
        <v>0</v>
      </c>
      <c r="C61" s="226">
        <v>0</v>
      </c>
      <c r="D61" s="226">
        <v>0</v>
      </c>
      <c r="E61" s="226">
        <v>0</v>
      </c>
      <c r="F61" s="226">
        <v>0</v>
      </c>
      <c r="G61" s="226">
        <v>0</v>
      </c>
    </row>
    <row r="62" spans="1:7">
      <c r="A62" s="224" t="s">
        <v>550</v>
      </c>
      <c r="B62" s="226"/>
      <c r="C62" s="226"/>
      <c r="D62" s="226">
        <v>0</v>
      </c>
      <c r="E62" s="226"/>
      <c r="F62" s="226"/>
      <c r="G62" s="226">
        <v>0</v>
      </c>
    </row>
    <row r="63" spans="1:7">
      <c r="A63" s="224" t="s">
        <v>551</v>
      </c>
      <c r="B63" s="226"/>
      <c r="C63" s="226"/>
      <c r="D63" s="226">
        <v>0</v>
      </c>
      <c r="E63" s="226"/>
      <c r="F63" s="226"/>
      <c r="G63" s="226">
        <v>0</v>
      </c>
    </row>
    <row r="64" spans="1:7">
      <c r="A64" s="224" t="s">
        <v>552</v>
      </c>
      <c r="B64" s="226"/>
      <c r="C64" s="226"/>
      <c r="D64" s="226">
        <v>0</v>
      </c>
      <c r="E64" s="226"/>
      <c r="F64" s="226"/>
      <c r="G64" s="226">
        <v>0</v>
      </c>
    </row>
    <row r="65" spans="1:7">
      <c r="A65" s="224" t="s">
        <v>553</v>
      </c>
      <c r="B65" s="226"/>
      <c r="C65" s="226"/>
      <c r="D65" s="226">
        <v>0</v>
      </c>
      <c r="E65" s="226"/>
      <c r="F65" s="226"/>
      <c r="G65" s="226">
        <v>0</v>
      </c>
    </row>
    <row r="66" spans="1:7">
      <c r="A66" s="224" t="s">
        <v>554</v>
      </c>
      <c r="B66" s="226"/>
      <c r="C66" s="226"/>
      <c r="D66" s="226">
        <v>0</v>
      </c>
      <c r="E66" s="226"/>
      <c r="F66" s="226"/>
      <c r="G66" s="226">
        <v>0</v>
      </c>
    </row>
    <row r="67" spans="1:7">
      <c r="A67" s="224" t="s">
        <v>555</v>
      </c>
      <c r="B67" s="226"/>
      <c r="C67" s="226"/>
      <c r="D67" s="226">
        <v>0</v>
      </c>
      <c r="E67" s="226"/>
      <c r="F67" s="226"/>
      <c r="G67" s="226">
        <v>0</v>
      </c>
    </row>
    <row r="68" spans="1:7">
      <c r="A68" s="224" t="s">
        <v>556</v>
      </c>
      <c r="B68" s="226"/>
      <c r="C68" s="226"/>
      <c r="D68" s="226">
        <v>0</v>
      </c>
      <c r="E68" s="226"/>
      <c r="F68" s="226"/>
      <c r="G68" s="226">
        <v>0</v>
      </c>
    </row>
    <row r="69" spans="1:7">
      <c r="A69" s="224" t="s">
        <v>557</v>
      </c>
      <c r="B69" s="226"/>
      <c r="C69" s="226"/>
      <c r="D69" s="226">
        <v>0</v>
      </c>
      <c r="E69" s="226"/>
      <c r="F69" s="226"/>
      <c r="G69" s="226">
        <v>0</v>
      </c>
    </row>
    <row r="70" spans="1:7">
      <c r="A70" s="224" t="s">
        <v>558</v>
      </c>
      <c r="B70" s="226"/>
      <c r="C70" s="226"/>
      <c r="D70" s="226">
        <v>0</v>
      </c>
      <c r="E70" s="226"/>
      <c r="F70" s="226"/>
      <c r="G70" s="226">
        <v>0</v>
      </c>
    </row>
    <row r="71" spans="1:7" ht="30">
      <c r="A71" s="223" t="s">
        <v>566</v>
      </c>
      <c r="B71" s="228">
        <v>0</v>
      </c>
      <c r="C71" s="228">
        <v>0</v>
      </c>
      <c r="D71" s="228">
        <v>0</v>
      </c>
      <c r="E71" s="228">
        <v>0</v>
      </c>
      <c r="F71" s="228">
        <v>0</v>
      </c>
      <c r="G71" s="228">
        <v>0</v>
      </c>
    </row>
    <row r="72" spans="1:7" ht="30">
      <c r="A72" s="224" t="s">
        <v>560</v>
      </c>
      <c r="B72" s="226"/>
      <c r="C72" s="226"/>
      <c r="D72" s="226">
        <v>0</v>
      </c>
      <c r="E72" s="226"/>
      <c r="F72" s="226"/>
      <c r="G72" s="226">
        <v>0</v>
      </c>
    </row>
    <row r="73" spans="1:7" ht="30">
      <c r="A73" s="224" t="s">
        <v>561</v>
      </c>
      <c r="B73" s="226"/>
      <c r="C73" s="226"/>
      <c r="D73" s="226">
        <v>0</v>
      </c>
      <c r="E73" s="226"/>
      <c r="F73" s="226"/>
      <c r="G73" s="226">
        <v>0</v>
      </c>
    </row>
    <row r="74" spans="1:7">
      <c r="A74" s="224" t="s">
        <v>562</v>
      </c>
      <c r="B74" s="226"/>
      <c r="C74" s="226"/>
      <c r="D74" s="226">
        <v>0</v>
      </c>
      <c r="E74" s="226"/>
      <c r="F74" s="226"/>
      <c r="G74" s="226">
        <v>0</v>
      </c>
    </row>
    <row r="75" spans="1:7">
      <c r="A75" s="224" t="s">
        <v>563</v>
      </c>
      <c r="B75" s="226"/>
      <c r="C75" s="226"/>
      <c r="D75" s="226">
        <v>0</v>
      </c>
      <c r="E75" s="226"/>
      <c r="F75" s="226"/>
      <c r="G75" s="226">
        <v>0</v>
      </c>
    </row>
    <row r="76" spans="1:7">
      <c r="A76" s="221"/>
      <c r="B76" s="229"/>
      <c r="C76" s="229"/>
      <c r="D76" s="229"/>
      <c r="E76" s="229"/>
      <c r="F76" s="229"/>
      <c r="G76" s="229"/>
    </row>
    <row r="77" spans="1:7">
      <c r="A77" s="215" t="s">
        <v>513</v>
      </c>
      <c r="B77" s="227">
        <v>53255847.030000001</v>
      </c>
      <c r="C77" s="227">
        <v>1306469</v>
      </c>
      <c r="D77" s="227">
        <v>54562316.030000001</v>
      </c>
      <c r="E77" s="227">
        <v>20275484.860000003</v>
      </c>
      <c r="F77" s="227">
        <v>20132678.43</v>
      </c>
      <c r="G77" s="227">
        <v>34286831.170000002</v>
      </c>
    </row>
    <row r="78" spans="1:7">
      <c r="A78" s="216"/>
      <c r="B78" s="230"/>
      <c r="C78" s="230"/>
      <c r="D78" s="230"/>
      <c r="E78" s="230"/>
      <c r="F78" s="230"/>
      <c r="G78" s="23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EFAA-A865-41DB-A731-80165C97D796}">
  <dimension ref="A1:G34"/>
  <sheetViews>
    <sheetView workbookViewId="0">
      <selection activeCell="L28" sqref="L28"/>
    </sheetView>
  </sheetViews>
  <sheetFormatPr baseColWidth="10" defaultRowHeight="15"/>
  <cols>
    <col min="1" max="1" width="62.85546875" customWidth="1"/>
    <col min="2" max="2" width="22" customWidth="1"/>
    <col min="3" max="3" width="25.7109375" customWidth="1"/>
    <col min="4" max="4" width="21.85546875" customWidth="1"/>
    <col min="5" max="5" width="21.7109375" customWidth="1"/>
    <col min="6" max="6" width="19.28515625" customWidth="1"/>
    <col min="7" max="7" width="22.5703125" customWidth="1"/>
  </cols>
  <sheetData>
    <row r="1" spans="1:7" ht="21">
      <c r="A1" s="142" t="s">
        <v>567</v>
      </c>
      <c r="B1" s="141"/>
      <c r="C1" s="141"/>
      <c r="D1" s="141"/>
      <c r="E1" s="141"/>
      <c r="F1" s="141"/>
      <c r="G1" s="141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42" t="s">
        <v>304</v>
      </c>
      <c r="B3" s="43"/>
      <c r="C3" s="43"/>
      <c r="D3" s="43"/>
      <c r="E3" s="43"/>
      <c r="F3" s="43"/>
      <c r="G3" s="44"/>
    </row>
    <row r="4" spans="1:7">
      <c r="A4" s="42" t="s">
        <v>568</v>
      </c>
      <c r="B4" s="43"/>
      <c r="C4" s="43"/>
      <c r="D4" s="43"/>
      <c r="E4" s="43"/>
      <c r="F4" s="43"/>
      <c r="G4" s="44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52" t="s">
        <v>569</v>
      </c>
      <c r="B7" s="166" t="s">
        <v>306</v>
      </c>
      <c r="C7" s="166"/>
      <c r="D7" s="166"/>
      <c r="E7" s="166"/>
      <c r="F7" s="166"/>
      <c r="G7" s="166" t="s">
        <v>307</v>
      </c>
    </row>
    <row r="8" spans="1:7" ht="60">
      <c r="A8" s="53"/>
      <c r="B8" s="234" t="s">
        <v>308</v>
      </c>
      <c r="C8" s="243" t="s">
        <v>530</v>
      </c>
      <c r="D8" s="243" t="s">
        <v>239</v>
      </c>
      <c r="E8" s="243" t="s">
        <v>194</v>
      </c>
      <c r="F8" s="243" t="s">
        <v>211</v>
      </c>
      <c r="G8" s="212"/>
    </row>
    <row r="9" spans="1:7">
      <c r="A9" s="236" t="s">
        <v>570</v>
      </c>
      <c r="B9" s="244">
        <v>24901039.620000001</v>
      </c>
      <c r="C9" s="244">
        <v>1271.0899999999999</v>
      </c>
      <c r="D9" s="244">
        <v>24902310.710000001</v>
      </c>
      <c r="E9" s="244">
        <v>10147007.300000001</v>
      </c>
      <c r="F9" s="244">
        <v>10147007.300000001</v>
      </c>
      <c r="G9" s="244">
        <v>14755303.41</v>
      </c>
    </row>
    <row r="10" spans="1:7">
      <c r="A10" s="238" t="s">
        <v>571</v>
      </c>
      <c r="B10" s="248">
        <v>24901039.620000001</v>
      </c>
      <c r="C10" s="248">
        <v>1271.0899999999999</v>
      </c>
      <c r="D10" s="245">
        <v>24902310.710000001</v>
      </c>
      <c r="E10" s="248">
        <v>10147007.300000001</v>
      </c>
      <c r="F10" s="248">
        <v>10147007.300000001</v>
      </c>
      <c r="G10" s="245">
        <v>14755303.41</v>
      </c>
    </row>
    <row r="11" spans="1:7">
      <c r="A11" s="238" t="s">
        <v>572</v>
      </c>
      <c r="B11" s="245"/>
      <c r="C11" s="245"/>
      <c r="D11" s="245">
        <v>0</v>
      </c>
      <c r="E11" s="245"/>
      <c r="F11" s="245"/>
      <c r="G11" s="245">
        <v>0</v>
      </c>
    </row>
    <row r="12" spans="1:7">
      <c r="A12" s="238" t="s">
        <v>573</v>
      </c>
      <c r="B12" s="245">
        <v>0</v>
      </c>
      <c r="C12" s="245">
        <v>0</v>
      </c>
      <c r="D12" s="245">
        <v>0</v>
      </c>
      <c r="E12" s="245">
        <v>0</v>
      </c>
      <c r="F12" s="245">
        <v>0</v>
      </c>
      <c r="G12" s="245">
        <v>0</v>
      </c>
    </row>
    <row r="13" spans="1:7">
      <c r="A13" s="240" t="s">
        <v>574</v>
      </c>
      <c r="B13" s="245"/>
      <c r="C13" s="245"/>
      <c r="D13" s="245">
        <v>0</v>
      </c>
      <c r="E13" s="245"/>
      <c r="F13" s="245"/>
      <c r="G13" s="245">
        <v>0</v>
      </c>
    </row>
    <row r="14" spans="1:7">
      <c r="A14" s="240" t="s">
        <v>575</v>
      </c>
      <c r="B14" s="245"/>
      <c r="C14" s="245"/>
      <c r="D14" s="245">
        <v>0</v>
      </c>
      <c r="E14" s="245"/>
      <c r="F14" s="245"/>
      <c r="G14" s="245">
        <v>0</v>
      </c>
    </row>
    <row r="15" spans="1:7">
      <c r="A15" s="238" t="s">
        <v>576</v>
      </c>
      <c r="B15" s="245"/>
      <c r="C15" s="245"/>
      <c r="D15" s="245">
        <v>0</v>
      </c>
      <c r="E15" s="245"/>
      <c r="F15" s="245"/>
      <c r="G15" s="245">
        <v>0</v>
      </c>
    </row>
    <row r="16" spans="1:7" ht="45">
      <c r="A16" s="241" t="s">
        <v>577</v>
      </c>
      <c r="B16" s="245">
        <v>0</v>
      </c>
      <c r="C16" s="245">
        <v>0</v>
      </c>
      <c r="D16" s="245">
        <v>0</v>
      </c>
      <c r="E16" s="245">
        <v>0</v>
      </c>
      <c r="F16" s="245">
        <v>0</v>
      </c>
      <c r="G16" s="245">
        <v>0</v>
      </c>
    </row>
    <row r="17" spans="1:7">
      <c r="A17" s="240" t="s">
        <v>578</v>
      </c>
      <c r="B17" s="245"/>
      <c r="C17" s="245"/>
      <c r="D17" s="245">
        <v>0</v>
      </c>
      <c r="E17" s="245"/>
      <c r="F17" s="245"/>
      <c r="G17" s="245">
        <v>0</v>
      </c>
    </row>
    <row r="18" spans="1:7">
      <c r="A18" s="240" t="s">
        <v>579</v>
      </c>
      <c r="B18" s="245"/>
      <c r="C18" s="245"/>
      <c r="D18" s="245">
        <v>0</v>
      </c>
      <c r="E18" s="245"/>
      <c r="F18" s="245"/>
      <c r="G18" s="245">
        <v>0</v>
      </c>
    </row>
    <row r="19" spans="1:7">
      <c r="A19" s="238" t="s">
        <v>580</v>
      </c>
      <c r="B19" s="245"/>
      <c r="C19" s="245"/>
      <c r="D19" s="245">
        <v>0</v>
      </c>
      <c r="E19" s="245"/>
      <c r="F19" s="245"/>
      <c r="G19" s="245">
        <v>0</v>
      </c>
    </row>
    <row r="20" spans="1:7">
      <c r="A20" s="239"/>
      <c r="B20" s="246"/>
      <c r="C20" s="246"/>
      <c r="D20" s="246"/>
      <c r="E20" s="246"/>
      <c r="F20" s="246"/>
      <c r="G20" s="246"/>
    </row>
    <row r="21" spans="1:7">
      <c r="A21" s="242" t="s">
        <v>581</v>
      </c>
      <c r="B21" s="244">
        <v>0</v>
      </c>
      <c r="C21" s="244">
        <v>0</v>
      </c>
      <c r="D21" s="244">
        <v>0</v>
      </c>
      <c r="E21" s="244">
        <v>0</v>
      </c>
      <c r="F21" s="244">
        <v>0</v>
      </c>
      <c r="G21" s="244">
        <v>0</v>
      </c>
    </row>
    <row r="22" spans="1:7">
      <c r="A22" s="238" t="s">
        <v>571</v>
      </c>
      <c r="B22" s="248">
        <v>0</v>
      </c>
      <c r="C22" s="248">
        <v>0</v>
      </c>
      <c r="D22" s="245">
        <v>0</v>
      </c>
      <c r="E22" s="248">
        <v>0</v>
      </c>
      <c r="F22" s="248">
        <v>0</v>
      </c>
      <c r="G22" s="245">
        <v>0</v>
      </c>
    </row>
    <row r="23" spans="1:7">
      <c r="A23" s="238" t="s">
        <v>572</v>
      </c>
      <c r="B23" s="245"/>
      <c r="C23" s="245"/>
      <c r="D23" s="245">
        <v>0</v>
      </c>
      <c r="E23" s="245"/>
      <c r="F23" s="245"/>
      <c r="G23" s="245">
        <v>0</v>
      </c>
    </row>
    <row r="24" spans="1:7">
      <c r="A24" s="238" t="s">
        <v>573</v>
      </c>
      <c r="B24" s="245">
        <v>0</v>
      </c>
      <c r="C24" s="245">
        <v>0</v>
      </c>
      <c r="D24" s="245">
        <v>0</v>
      </c>
      <c r="E24" s="245">
        <v>0</v>
      </c>
      <c r="F24" s="245">
        <v>0</v>
      </c>
      <c r="G24" s="245">
        <v>0</v>
      </c>
    </row>
    <row r="25" spans="1:7">
      <c r="A25" s="240" t="s">
        <v>574</v>
      </c>
      <c r="B25" s="245"/>
      <c r="C25" s="245"/>
      <c r="D25" s="245">
        <v>0</v>
      </c>
      <c r="E25" s="245"/>
      <c r="F25" s="245"/>
      <c r="G25" s="245">
        <v>0</v>
      </c>
    </row>
    <row r="26" spans="1:7">
      <c r="A26" s="240" t="s">
        <v>575</v>
      </c>
      <c r="B26" s="245"/>
      <c r="C26" s="245"/>
      <c r="D26" s="245">
        <v>0</v>
      </c>
      <c r="E26" s="245"/>
      <c r="F26" s="245"/>
      <c r="G26" s="245">
        <v>0</v>
      </c>
    </row>
    <row r="27" spans="1:7">
      <c r="A27" s="238" t="s">
        <v>576</v>
      </c>
      <c r="B27" s="245"/>
      <c r="C27" s="245"/>
      <c r="D27" s="245"/>
      <c r="E27" s="245"/>
      <c r="F27" s="245"/>
      <c r="G27" s="245"/>
    </row>
    <row r="28" spans="1:7" ht="45">
      <c r="A28" s="241" t="s">
        <v>577</v>
      </c>
      <c r="B28" s="245">
        <v>0</v>
      </c>
      <c r="C28" s="245">
        <v>0</v>
      </c>
      <c r="D28" s="245">
        <v>0</v>
      </c>
      <c r="E28" s="245">
        <v>0</v>
      </c>
      <c r="F28" s="245">
        <v>0</v>
      </c>
      <c r="G28" s="245">
        <v>0</v>
      </c>
    </row>
    <row r="29" spans="1:7">
      <c r="A29" s="240" t="s">
        <v>578</v>
      </c>
      <c r="B29" s="245"/>
      <c r="C29" s="245"/>
      <c r="D29" s="245">
        <v>0</v>
      </c>
      <c r="E29" s="245"/>
      <c r="F29" s="245"/>
      <c r="G29" s="245">
        <v>0</v>
      </c>
    </row>
    <row r="30" spans="1:7">
      <c r="A30" s="240" t="s">
        <v>579</v>
      </c>
      <c r="B30" s="245"/>
      <c r="C30" s="245"/>
      <c r="D30" s="245">
        <v>0</v>
      </c>
      <c r="E30" s="245"/>
      <c r="F30" s="245"/>
      <c r="G30" s="245">
        <v>0</v>
      </c>
    </row>
    <row r="31" spans="1:7">
      <c r="A31" s="238" t="s">
        <v>580</v>
      </c>
      <c r="B31" s="245"/>
      <c r="C31" s="245"/>
      <c r="D31" s="245">
        <v>0</v>
      </c>
      <c r="E31" s="245"/>
      <c r="F31" s="245"/>
      <c r="G31" s="245">
        <v>0</v>
      </c>
    </row>
    <row r="32" spans="1:7">
      <c r="A32" s="239"/>
      <c r="B32" s="246"/>
      <c r="C32" s="246"/>
      <c r="D32" s="246"/>
      <c r="E32" s="246"/>
      <c r="F32" s="246"/>
      <c r="G32" s="246"/>
    </row>
    <row r="33" spans="1:7">
      <c r="A33" s="237" t="s">
        <v>582</v>
      </c>
      <c r="B33" s="244">
        <v>24901039.620000001</v>
      </c>
      <c r="C33" s="244">
        <v>1271.0899999999999</v>
      </c>
      <c r="D33" s="244">
        <v>24902310.710000001</v>
      </c>
      <c r="E33" s="244">
        <v>10147007.300000001</v>
      </c>
      <c r="F33" s="244">
        <v>10147007.300000001</v>
      </c>
      <c r="G33" s="244">
        <v>14755303.41</v>
      </c>
    </row>
    <row r="34" spans="1:7">
      <c r="A34" s="235"/>
      <c r="B34" s="247"/>
      <c r="C34" s="247"/>
      <c r="D34" s="247"/>
      <c r="E34" s="247"/>
      <c r="F34" s="247"/>
      <c r="G34" s="24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F7A</vt:lpstr>
      <vt:lpstr>F7B</vt:lpstr>
      <vt:lpstr>F7C</vt:lpstr>
      <vt:lpstr>F7D</vt:lpstr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2020-07-23T22:32:10Z</dcterms:modified>
</cp:coreProperties>
</file>