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B31CE7F3-F9D7-4F5F-97FF-5A6FB885CC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<sst xmlns="http://schemas.openxmlformats.org/spreadsheetml/2006/main" count="45" uniqueCount="37">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</sst>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25442707.890000001</v>
      </c>
      <c r="E3" s="4">
        <f t="shared" si="0"/>
        <v>25442707.890000001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92.12</v>
      </c>
      <c r="E8" s="7">
        <v>92.12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24797666.77</v>
      </c>
      <c r="E10" s="7">
        <v>24797666.77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20275484.859999999</v>
      </c>
      <c r="E14" s="10">
        <f t="shared" si="1"/>
        <v>20132678.43</v>
      </c>
    </row>
    <row r="15" spans="1:5" x14ac:dyDescent="0.2">
      <c r="A15" s="5"/>
      <c r="B15" s="14" t="s">
        <v>12</v>
      </c>
      <c r="C15" s="6">
        <v>24901039.620000001</v>
      </c>
      <c r="D15" s="6">
        <v>10147007.300000001</v>
      </c>
      <c r="E15" s="7">
        <v>10147007.300000001</v>
      </c>
    </row>
    <row r="16" spans="1:5" x14ac:dyDescent="0.2">
      <c r="A16" s="5"/>
      <c r="B16" s="14" t="s">
        <v>13</v>
      </c>
      <c r="C16" s="6">
        <v>4740014.75</v>
      </c>
      <c r="D16" s="6">
        <v>1763947.18</v>
      </c>
      <c r="E16" s="7">
        <v>1699734.14</v>
      </c>
    </row>
    <row r="17" spans="1:5" x14ac:dyDescent="0.2">
      <c r="A17" s="5"/>
      <c r="B17" s="14" t="s">
        <v>14</v>
      </c>
      <c r="C17" s="6">
        <v>20959660.48</v>
      </c>
      <c r="D17" s="6">
        <v>7822790.0499999998</v>
      </c>
      <c r="E17" s="7">
        <v>7750792.1200000001</v>
      </c>
    </row>
    <row r="18" spans="1:5" x14ac:dyDescent="0.2">
      <c r="A18" s="5"/>
      <c r="B18" s="14" t="s">
        <v>9</v>
      </c>
      <c r="C18" s="6">
        <v>382800</v>
      </c>
      <c r="D18" s="6">
        <v>180300</v>
      </c>
      <c r="E18" s="7">
        <v>180300</v>
      </c>
    </row>
    <row r="19" spans="1:5" x14ac:dyDescent="0.2">
      <c r="A19" s="5"/>
      <c r="B19" s="14" t="s">
        <v>15</v>
      </c>
      <c r="C19" s="6">
        <v>1275536.44</v>
      </c>
      <c r="D19" s="6">
        <v>167099.5</v>
      </c>
      <c r="E19" s="7">
        <v>160504.04</v>
      </c>
    </row>
    <row r="20" spans="1:5" x14ac:dyDescent="0.2">
      <c r="A20" s="5"/>
      <c r="B20" s="14" t="s">
        <v>16</v>
      </c>
      <c r="C20" s="6">
        <v>360731.45</v>
      </c>
      <c r="D20" s="6">
        <v>194340.83</v>
      </c>
      <c r="E20" s="7">
        <v>194340.83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5167223.0300000012</v>
      </c>
      <c r="E24" s="13">
        <f>E3-E14</f>
        <v>5310029.4600000009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5167223.03</v>
      </c>
      <c r="E28" s="21">
        <f>SUM(E29:E35)</f>
        <v>5310029.46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5167223.03</v>
      </c>
      <c r="E32" s="23">
        <v>5310029.46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5167223.03</v>
      </c>
      <c r="E40" s="13">
        <f>E28+E36</f>
        <v>5310029.46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2020-07-23T15:44:43Z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