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8_{3C953836-41EF-4DE9-98F9-42F5B287C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<sst xmlns="http://schemas.openxmlformats.org/spreadsheetml/2006/main" count="36" uniqueCount="26">
  <si>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</si>
  <si>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</si>
  <si>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</si>
  <si>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</si>
  <si>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</si>
  <si>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</si>
  <si>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</si>
  <si>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</si>
  <si>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</si>
  <si>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</si>
  <si>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</si>
  <si>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</si>
  <si>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</si>
  <si>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</si>
  <si>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</si>
  <si>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</si>
  <si>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</si>
  <si>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</si>
  <si>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</si>
  <si>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</si>
  <si>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</si>
  <si>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</si>
  <si>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</si>
  <si>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</si>
  <si>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</si>
  <si>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de Agua Potable y Alcantarillado Municipal de Valle de Santiago
Estado de Variación en la Hacienda Pública
Del 1 de Enero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</si>
</sst>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0</xdr:row>
      <xdr:rowOff>495300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6E7C2D0-A494-46E1-B026-B54ACF100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383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M17" sqref="M1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44149969.130000003</v>
      </c>
      <c r="C4" s="16"/>
      <c r="D4" s="16"/>
      <c r="E4" s="16"/>
      <c r="F4" s="15">
        <f>SUM(B4:E4)</f>
        <v>44149969.130000003</v>
      </c>
    </row>
    <row r="5" spans="1:6" ht="11.25" customHeight="1" x14ac:dyDescent="0.2">
      <c r="A5" s="8" t="s">
        <v>2</v>
      </c>
      <c r="B5" s="17">
        <v>40196256.700000003</v>
      </c>
      <c r="C5" s="16"/>
      <c r="D5" s="16"/>
      <c r="E5" s="16"/>
      <c r="F5" s="15">
        <f>SUM(B5:E5)</f>
        <v>40196256.700000003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35369040.649999999</v>
      </c>
      <c r="D9" s="15">
        <f>D10</f>
        <v>5058224.01</v>
      </c>
      <c r="E9" s="16"/>
      <c r="F9" s="15">
        <f t="shared" ref="F9:F14" si="0">SUM(B9:E9)</f>
        <v>40427264.659999996</v>
      </c>
    </row>
    <row r="10" spans="1:6" ht="11.25" customHeight="1" x14ac:dyDescent="0.2">
      <c r="A10" s="8" t="s">
        <v>5</v>
      </c>
      <c r="B10" s="16"/>
      <c r="C10" s="16"/>
      <c r="D10" s="17">
        <v>5058224.01</v>
      </c>
      <c r="E10" s="16"/>
      <c r="F10" s="15">
        <f t="shared" si="0"/>
        <v>5058224.01</v>
      </c>
    </row>
    <row r="11" spans="1:6" ht="11.25" customHeight="1" x14ac:dyDescent="0.2">
      <c r="A11" s="8" t="s">
        <v>6</v>
      </c>
      <c r="B11" s="16"/>
      <c r="C11" s="17">
        <v>35369040.649999999</v>
      </c>
      <c r="D11" s="16"/>
      <c r="E11" s="16"/>
      <c r="F11" s="15">
        <f t="shared" si="0"/>
        <v>35369040.649999999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44149969.130000003</v>
      </c>
      <c r="C20" s="15">
        <f>C9</f>
        <v>35369040.649999999</v>
      </c>
      <c r="D20" s="15">
        <f>D9</f>
        <v>5058224.01</v>
      </c>
      <c r="E20" s="15">
        <f>E16</f>
        <v>0</v>
      </c>
      <c r="F20" s="15">
        <f>SUM(B20:E20)</f>
        <v>84577233.790000007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-34055.53</v>
      </c>
      <c r="C22" s="16"/>
      <c r="D22" s="16"/>
      <c r="E22" s="16"/>
      <c r="F22" s="15">
        <f>SUM(B22:E22)</f>
        <v>-34055.53</v>
      </c>
    </row>
    <row r="23" spans="1:6" ht="11.25" customHeight="1" x14ac:dyDescent="0.2">
      <c r="A23" s="8" t="s">
        <v>2</v>
      </c>
      <c r="B23" s="17">
        <v>-34055.53</v>
      </c>
      <c r="C23" s="16"/>
      <c r="D23" s="16"/>
      <c r="E23" s="16"/>
      <c r="F23" s="15">
        <f>SUM(B23:E23)</f>
        <v>-34055.53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5058224.01</v>
      </c>
      <c r="D27" s="15">
        <f>SUM(D28:D32)</f>
        <v>9629478.2799999993</v>
      </c>
      <c r="E27" s="16"/>
      <c r="F27" s="15">
        <f t="shared" ref="F27:F32" si="1">SUM(B27:E27)</f>
        <v>14687702.289999999</v>
      </c>
    </row>
    <row r="28" spans="1:6" ht="11.25" customHeight="1" x14ac:dyDescent="0.2">
      <c r="A28" s="8" t="s">
        <v>5</v>
      </c>
      <c r="B28" s="16"/>
      <c r="C28" s="16"/>
      <c r="D28" s="17">
        <v>14687702.289999999</v>
      </c>
      <c r="E28" s="16"/>
      <c r="F28" s="15">
        <f t="shared" si="1"/>
        <v>14687702.289999999</v>
      </c>
    </row>
    <row r="29" spans="1:6" ht="11.25" customHeight="1" x14ac:dyDescent="0.2">
      <c r="A29" s="8" t="s">
        <v>6</v>
      </c>
      <c r="B29" s="16"/>
      <c r="C29" s="17">
        <v>5058224.01</v>
      </c>
      <c r="D29" s="17">
        <v>-5058224.01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44115913.600000001</v>
      </c>
      <c r="C38" s="19">
        <f>+C20+C27</f>
        <v>40427264.659999996</v>
      </c>
      <c r="D38" s="19">
        <f>D20+D27</f>
        <v>14687702.289999999</v>
      </c>
      <c r="E38" s="19">
        <f>+E20+E34</f>
        <v>0</v>
      </c>
      <c r="F38" s="19">
        <f>SUM(B38:E38)</f>
        <v>99230880.549999982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B4:B38 C9:C38 D9:D38 E16:E38 F4:F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2023-07-28T23:32:39Z</dcterms:modified>
</cp:coreProperties>
</file>