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13_ncr:1_{F31DAE73-0C09-41F3-82E9-9A2AACDB6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<sst xmlns="http://schemas.openxmlformats.org/spreadsheetml/2006/main" count="62" uniqueCount="61">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</sst>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B0B962D-E924-4E8C-9192-14736A5FE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95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K19" sqref="K1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17730049.809999999</v>
      </c>
      <c r="C5" s="18">
        <v>9887585.0500000007</v>
      </c>
      <c r="D5" s="9" t="s">
        <v>36</v>
      </c>
      <c r="E5" s="18">
        <v>25422072.48</v>
      </c>
      <c r="F5" s="21">
        <v>28177855.59</v>
      </c>
    </row>
    <row r="6" spans="1:6" x14ac:dyDescent="0.2">
      <c r="A6" s="9" t="s">
        <v>23</v>
      </c>
      <c r="B6" s="18">
        <v>45310863.549999997</v>
      </c>
      <c r="C6" s="18">
        <v>43123493.909999996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1504403.11</v>
      </c>
      <c r="C7" s="18">
        <v>1447229.47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64820724.25</v>
      </c>
      <c r="C13" s="20">
        <f>SUM(C5:C11)</f>
        <v>54733716.209999993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25464670.760000002</v>
      </c>
      <c r="F14" s="25">
        <f>SUM(F5:F12)</f>
        <v>28220453.870000001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33365992.440000001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34987129.990000002</v>
      </c>
      <c r="C19" s="18">
        <v>33176274.379999999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2066721.58</v>
      </c>
      <c r="C20" s="18">
        <v>2066721.58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-12218073.01</v>
      </c>
      <c r="C21" s="18">
        <v>-12218073.01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1673056.06</v>
      </c>
      <c r="C22" s="18">
        <v>1673056.06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59874827.06000001</v>
      </c>
      <c r="C26" s="20">
        <f>SUM(C16:C24)</f>
        <v>58063971.45000001</v>
      </c>
      <c r="D26" s="12" t="s">
        <v>50</v>
      </c>
      <c r="E26" s="20">
        <f>SUM(E24+E14)</f>
        <v>25464670.760000002</v>
      </c>
      <c r="F26" s="25">
        <f>SUM(F14+F24)</f>
        <v>28220453.870000001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124695551.31</v>
      </c>
      <c r="C28" s="20">
        <f>C13+C26</f>
        <v>112797687.66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44149969.130000003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40196256.700000003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55114966.949999996</v>
      </c>
      <c r="F35" s="25">
        <f>SUM(F36:F40)</f>
        <v>40427264.659999996</v>
      </c>
    </row>
    <row r="36" spans="1:6" x14ac:dyDescent="0.2">
      <c r="A36" s="13"/>
      <c r="B36" s="14"/>
      <c r="C36" s="15"/>
      <c r="D36" s="9" t="s">
        <v>46</v>
      </c>
      <c r="E36" s="18">
        <v>14687702.289999999</v>
      </c>
      <c r="F36" s="21">
        <v>5058224.01</v>
      </c>
    </row>
    <row r="37" spans="1:6" x14ac:dyDescent="0.2">
      <c r="A37" s="13"/>
      <c r="B37" s="14"/>
      <c r="C37" s="15"/>
      <c r="D37" s="9" t="s">
        <v>14</v>
      </c>
      <c r="E37" s="18">
        <v>40427264.659999996</v>
      </c>
      <c r="F37" s="21">
        <v>35369040.649999999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99230880.549999997</v>
      </c>
      <c r="F46" s="25">
        <f>SUM(F42+F35+F30)</f>
        <v>84577233.789999992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124695551.31</v>
      </c>
      <c r="F48" s="20">
        <f>F46+F26</f>
        <v>112797687.66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2023-07-28T23:27:38Z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