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2DO INFORME TRIMESTRAL 2023 ASEG\"/>
    </mc:Choice>
  </mc:AlternateContent>
  <xr:revisionPtr revIDLastSave="0" documentId="13_ncr:1_{411AFBBD-82EA-468A-941A-D67745B8815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91029"/>
  <fileRecoveryPr autoRecover="0"/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<sst xmlns="http://schemas.openxmlformats.org/spreadsheetml/2006/main" count="56" uniqueCount="56">
  <si>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</si>
  <si>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</si>
  <si>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</si>
  <si>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</si>
  <si>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</si>
  <si>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</si>
  <si>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</si>
  <si>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</si>
  <si>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</si>
  <si>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</si>
  <si>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</si>
  <si>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</si>
  <si>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</si>
  <si>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</si>
  <si>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</si>
  <si>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</si>
  <si>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</si>
  <si>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</si>
  <si>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</si>
  <si>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</si>
  <si>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</si>
  <si>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</si>
  <si>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</si>
  <si>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</si>
  <si>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</si>
  <si>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</si>
  <si>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</si>
  <si>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</si>
  <si>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</si>
  <si>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</si>
  <si>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</si>
  <si>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</si>
  <si>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</si>
  <si>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</si>
  <si>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</si>
  <si>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</si>
  <si>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</si>
  <si>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</si>
  <si>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</si>
  <si>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</si>
  <si>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</si>
  <si>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</si>
  <si>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</si>
  <si>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</si>
  <si>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</si>
  <si>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</si>
  <si>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</si>
  <si>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</si>
  <si>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</si>
  <si>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</si>
  <si>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</si>
  <si>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</si>
  <si>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</si>
  <si>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</si>
  <si>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</si>
  <si>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Sistema de Agua Potable y Alcantarillado Municipal de Valle de Santiago
Estado de Actividades
Del 1 de Enero al 30 de Junio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</si>
</sst>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7">
    <xf numFmtId="0" fontId="0" fillId="0" borderId="0"/>
    <xf numFmtId="16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5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vertical="top"/>
      <protection locked="0"/>
    </xf>
    <xf numFmtId="0" fontId="5" fillId="0" borderId="0" xfId="8" applyFont="1" applyAlignment="1" applyProtection="1">
      <alignment horizontal="right" vertical="top"/>
      <protection locked="0"/>
    </xf>
    <xf numFmtId="0" fontId="8" fillId="0" borderId="0" xfId="8" applyFont="1" applyAlignment="1" applyProtection="1">
      <alignment vertical="top"/>
      <protection locked="0"/>
    </xf>
    <xf numFmtId="0" fontId="4" fillId="2" borderId="4" xfId="8" applyFont="1" applyFill="1" applyBorder="1" applyAlignment="1" applyProtection="1">
      <alignment horizontal="center" vertical="center"/>
      <protection locked="0"/>
    </xf>
    <xf numFmtId="0" fontId="4" fillId="0" borderId="4" xfId="8" applyFont="1" applyBorder="1" applyAlignment="1" applyProtection="1">
      <alignment horizontal="left" vertical="top" wrapText="1" indent="1"/>
      <protection locked="0"/>
    </xf>
    <xf numFmtId="0" fontId="4" fillId="0" borderId="4" xfId="8" applyFont="1" applyBorder="1" applyAlignment="1" applyProtection="1">
      <alignment horizontal="left" vertical="top" wrapText="1" indent="2"/>
      <protection locked="0"/>
    </xf>
    <xf numFmtId="0" fontId="5" fillId="0" borderId="4" xfId="8" applyFont="1" applyBorder="1" applyAlignment="1" applyProtection="1">
      <alignment horizontal="left" vertical="top" wrapText="1" indent="3"/>
      <protection locked="0"/>
    </xf>
    <xf numFmtId="0" fontId="5" fillId="0" borderId="4" xfId="8" applyFont="1" applyBorder="1" applyAlignment="1" applyProtection="1">
      <alignment horizontal="left" vertical="top" wrapText="1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0" xfId="8" applyAlignment="1" applyProtection="1">
      <alignment horizontal="left" vertical="top" indent="1"/>
      <protection locked="0"/>
    </xf>
    <xf numFmtId="0" fontId="0" fillId="0" borderId="0" xfId="0" applyAlignment="1">
      <alignment horizontal="left" indent="1"/>
    </xf>
    <xf numFmtId="3" fontId="5" fillId="0" borderId="4" xfId="8" applyNumberFormat="1" applyFont="1" applyBorder="1" applyAlignment="1" applyProtection="1">
      <alignment horizontal="center" vertical="center"/>
      <protection locked="0"/>
    </xf>
    <xf numFmtId="3" fontId="4" fillId="0" borderId="4" xfId="16" applyNumberFormat="1" applyFont="1" applyFill="1" applyBorder="1" applyAlignment="1" applyProtection="1">
      <alignment horizontal="right" vertical="top"/>
      <protection locked="0"/>
    </xf>
    <xf numFmtId="3" fontId="5" fillId="0" borderId="4" xfId="8" applyNumberFormat="1" applyFont="1" applyBorder="1" applyAlignment="1" applyProtection="1">
      <alignment horizontal="right"/>
      <protection locked="0"/>
    </xf>
    <xf numFmtId="3" fontId="4" fillId="0" borderId="4" xfId="8" applyNumberFormat="1" applyFont="1" applyBorder="1" applyAlignment="1" applyProtection="1">
      <alignment horizontal="right" vertical="top"/>
      <protection locked="0"/>
    </xf>
    <xf numFmtId="0" fontId="5" fillId="0" borderId="0" xfId="8" applyFont="1" applyAlignment="1" applyProtection="1">
      <alignment horizontal="center" vertical="top" wrapText="1"/>
      <protection locked="0"/>
    </xf>
    <xf numFmtId="0" fontId="5" fillId="0" borderId="0" xfId="8" applyFont="1" applyAlignment="1" applyProtection="1">
      <alignment wrapText="1"/>
      <protection locked="0"/>
    </xf>
    <xf numFmtId="0" fontId="4" fillId="2" borderId="1" xfId="8" applyFont="1" applyFill="1" applyBorder="1" applyAlignment="1" applyProtection="1">
      <alignment horizontal="center" vertical="center" wrapText="1"/>
      <protection locked="0"/>
    </xf>
    <xf numFmtId="0" fontId="4" fillId="2" borderId="2" xfId="8" applyFont="1" applyFill="1" applyBorder="1" applyAlignment="1" applyProtection="1">
      <alignment horizontal="center" vertical="center" wrapText="1"/>
      <protection locked="0"/>
    </xf>
    <xf numFmtId="0" fontId="4" fillId="2" borderId="3" xfId="8" applyFont="1" applyFill="1" applyBorder="1" applyAlignment="1" applyProtection="1">
      <alignment horizontal="center" vertical="center" wrapText="1"/>
      <protection locked="0"/>
    </xf>
    <xf numFmtId="0" fontId="5" fillId="0" borderId="0" xfId="8" applyFont="1" applyAlignment="1" applyProtection="1">
      <alignment horizontal="center" vertical="top"/>
      <protection locked="0"/>
    </xf>
    <xf numFmtId="0" fontId="5" fillId="0" borderId="0" xfId="8" applyFont="1" applyAlignment="1" applyProtection="1">
      <alignment horizontal="center" vertical="top" wrapText="1"/>
      <protection locked="0"/>
    </xf>
  </cellXfs>
  <cellStyles count="3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28" xr:uid="{BFBEF2D6-C1EB-4E64-8F9C-A90486C1C0A5}"/>
    <cellStyle name="Millares 2 2 3" xfId="18" xr:uid="{BB607F0C-D6D3-476C-8519-4A9C8B4D8F25}"/>
    <cellStyle name="Millares 2 3" xfId="4" xr:uid="{00000000-0005-0000-0000-000003000000}"/>
    <cellStyle name="Millares 2 3 2" xfId="29" xr:uid="{9DFC403B-1F0F-4285-AEA5-A534E6DB1CC9}"/>
    <cellStyle name="Millares 2 3 3" xfId="19" xr:uid="{30EF4EC7-9E81-404E-A9C0-1DEC8A28D6EE}"/>
    <cellStyle name="Millares 2 4" xfId="16" xr:uid="{00000000-0005-0000-0000-000004000000}"/>
    <cellStyle name="Millares 2 4 2" xfId="36" xr:uid="{497EBD64-910F-4698-BA22-CF9D6F8CFA1D}"/>
    <cellStyle name="Millares 2 4 3" xfId="26" xr:uid="{F131DD61-F2B4-47CE-8A18-CD016B9E7AB2}"/>
    <cellStyle name="Millares 2 5" xfId="27" xr:uid="{EF0A3CE1-BC9A-4FC9-8E49-F62408B458AE}"/>
    <cellStyle name="Millares 2 6" xfId="17" xr:uid="{68CC666D-49CD-47F9-83F0-D7BB03396868}"/>
    <cellStyle name="Millares 3" xfId="5" xr:uid="{00000000-0005-0000-0000-000005000000}"/>
    <cellStyle name="Millares 3 2" xfId="30" xr:uid="{0E58F4D1-7DAF-435D-BB22-DE3EE0D5DC27}"/>
    <cellStyle name="Millares 3 3" xfId="20" xr:uid="{F2DBFDD3-CDF6-4D15-82A1-B3F33B4A61B0}"/>
    <cellStyle name="Moneda 2" xfId="6" xr:uid="{00000000-0005-0000-0000-000006000000}"/>
    <cellStyle name="Moneda 2 2" xfId="31" xr:uid="{3A397A03-C317-426B-B99A-570A20B48B29}"/>
    <cellStyle name="Moneda 2 3" xfId="21" xr:uid="{9D77C480-C5FC-4E5A-B9C7-A1E087ADE1B1}"/>
    <cellStyle name="Normal" xfId="0" builtinId="0"/>
    <cellStyle name="Normal 2" xfId="7" xr:uid="{00000000-0005-0000-0000-000008000000}"/>
    <cellStyle name="Normal 2 2" xfId="8" xr:uid="{00000000-0005-0000-0000-000009000000}"/>
    <cellStyle name="Normal 2 3" xfId="32" xr:uid="{084ABE25-33D7-4C50-BA8B-EC1908F8E804}"/>
    <cellStyle name="Normal 2 4" xfId="22" xr:uid="{46DAED60-4590-402F-B2CD-3062332B4AAE}"/>
    <cellStyle name="Normal 3" xfId="9" xr:uid="{00000000-0005-0000-0000-00000A000000}"/>
    <cellStyle name="Normal 3 2" xfId="33" xr:uid="{842CEC24-D5CD-42CC-89D3-6239073AC0EB}"/>
    <cellStyle name="Normal 3 3" xfId="23" xr:uid="{694B49DE-27A8-4CEA-AAB9-C5FFA12E2D1F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  <cellStyle name="Normal 6 2 2" xfId="35" xr:uid="{83F558B4-E938-4520-8FD6-39C255A1599C}"/>
    <cellStyle name="Normal 6 2 3" xfId="25" xr:uid="{BEE9DDF8-4F1B-4325-8A65-1E3EDFCFB906}"/>
    <cellStyle name="Normal 6 3" xfId="34" xr:uid="{B2F1FF9F-C52A-490E-95D1-66DB1E5305F6}"/>
    <cellStyle name="Normal 6 4" xfId="24" xr:uid="{BF7F364A-4D91-478A-A6BA-BFFAC615B1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1314450</xdr:colOff>
      <xdr:row>0</xdr:row>
      <xdr:rowOff>447675</xdr:rowOff>
    </xdr:to>
    <xdr:pic>
      <xdr:nvPicPr>
        <xdr:cNvPr id="2" name="18 Imagen" descr="SAPAM sin fondo.png">
          <a:extLst>
            <a:ext uri="{FF2B5EF4-FFF2-40B4-BE49-F238E27FC236}">
              <a16:creationId xmlns:a16="http://schemas.microsoft.com/office/drawing/2014/main" id="{F0E28FD4-0E9C-45DC-B8E6-F896AFF37A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14450" cy="447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6"/>
  <sheetViews>
    <sheetView tabSelected="1" topLeftCell="A52" zoomScaleNormal="100" workbookViewId="0">
      <selection activeCell="C88" sqref="C88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9" t="s">
        <v>55</v>
      </c>
      <c r="B1" s="20"/>
      <c r="C1" s="21"/>
    </row>
    <row r="2" spans="1:4" x14ac:dyDescent="0.2">
      <c r="A2" s="5" t="s">
        <v>53</v>
      </c>
      <c r="B2" s="5">
        <v>2023</v>
      </c>
      <c r="C2" s="5">
        <v>2022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33799406.950000003</v>
      </c>
      <c r="C4" s="14">
        <f>SUM(C5:C11)</f>
        <v>59036203.699999996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213008.24</v>
      </c>
      <c r="C9" s="15">
        <v>114948.3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33586398.710000001</v>
      </c>
      <c r="C11" s="15">
        <v>58921255.399999999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0</v>
      </c>
      <c r="C13" s="14">
        <f>SUM(C14:C15)</f>
        <v>0</v>
      </c>
      <c r="D13" s="2"/>
    </row>
    <row r="14" spans="1:4" ht="22.5" x14ac:dyDescent="0.2">
      <c r="A14" s="8" t="s">
        <v>50</v>
      </c>
      <c r="B14" s="15">
        <v>0</v>
      </c>
      <c r="C14" s="15">
        <v>0</v>
      </c>
      <c r="D14" s="4">
        <v>4210</v>
      </c>
    </row>
    <row r="15" spans="1:4" ht="11.25" customHeight="1" x14ac:dyDescent="0.2">
      <c r="A15" s="8" t="s">
        <v>51</v>
      </c>
      <c r="B15" s="15">
        <v>0</v>
      </c>
      <c r="C15" s="15">
        <v>0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2556758</v>
      </c>
      <c r="C17" s="14">
        <f>SUM(C18:C22)</f>
        <v>0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2556758</v>
      </c>
      <c r="C22" s="15">
        <v>0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36356164.950000003</v>
      </c>
      <c r="C24" s="16">
        <f>SUM(C4+C13+C17)</f>
        <v>59036203.699999996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21611762.66</v>
      </c>
      <c r="C27" s="14">
        <f>SUM(C28:C30)</f>
        <v>54149236.310000002</v>
      </c>
      <c r="D27" s="2"/>
    </row>
    <row r="28" spans="1:5" ht="11.25" customHeight="1" x14ac:dyDescent="0.2">
      <c r="A28" s="8" t="s">
        <v>36</v>
      </c>
      <c r="B28" s="15">
        <v>10866384.91</v>
      </c>
      <c r="C28" s="15">
        <v>25478819.559999999</v>
      </c>
      <c r="D28" s="4">
        <v>5110</v>
      </c>
    </row>
    <row r="29" spans="1:5" ht="11.25" customHeight="1" x14ac:dyDescent="0.2">
      <c r="A29" s="8" t="s">
        <v>16</v>
      </c>
      <c r="B29" s="15">
        <v>2183734.56</v>
      </c>
      <c r="C29" s="15">
        <v>7365420.0899999999</v>
      </c>
      <c r="D29" s="4">
        <v>5120</v>
      </c>
    </row>
    <row r="30" spans="1:5" ht="11.25" customHeight="1" x14ac:dyDescent="0.2">
      <c r="A30" s="8" t="s">
        <v>17</v>
      </c>
      <c r="B30" s="15">
        <v>8561643.1899999995</v>
      </c>
      <c r="C30" s="15">
        <v>21304996.66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56700</v>
      </c>
      <c r="C32" s="14">
        <f>SUM(C33:C41)</f>
        <v>408000</v>
      </c>
      <c r="D32" s="2"/>
    </row>
    <row r="33" spans="1:4" ht="11.25" customHeight="1" x14ac:dyDescent="0.2">
      <c r="A33" s="8" t="s">
        <v>18</v>
      </c>
      <c r="B33" s="15">
        <v>12000</v>
      </c>
      <c r="C33" s="15">
        <v>24000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44700</v>
      </c>
      <c r="C36" s="15">
        <v>384000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198523.2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198523.2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0</v>
      </c>
      <c r="C55" s="14">
        <f>SUM(C56:C59)</f>
        <v>2234177.1800000002</v>
      </c>
      <c r="D55" s="2"/>
    </row>
    <row r="56" spans="1:5" ht="11.25" customHeight="1" x14ac:dyDescent="0.2">
      <c r="A56" s="8" t="s">
        <v>31</v>
      </c>
      <c r="B56" s="15">
        <v>0</v>
      </c>
      <c r="C56" s="15">
        <v>2234177.1800000002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21668462.66</v>
      </c>
      <c r="C64" s="16">
        <f>C61+C55+C48+C43+C32+C27</f>
        <v>56989936.690000005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14687702.290000003</v>
      </c>
      <c r="C66" s="14">
        <f>C24-C64</f>
        <v>2046267.0099999905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  <row r="75" spans="1:8" x14ac:dyDescent="0.2">
      <c r="A75" s="18"/>
      <c r="B75" s="22"/>
      <c r="C75" s="22"/>
    </row>
    <row r="76" spans="1:8" x14ac:dyDescent="0.2">
      <c r="A76" s="17"/>
      <c r="B76" s="23"/>
      <c r="C76" s="23"/>
    </row>
  </sheetData>
  <sheetProtection formatCells="0" formatColumns="0" formatRows="0" autoFilter="0"/>
  <mergeCells count="3">
    <mergeCell ref="A1:C1"/>
    <mergeCell ref="B75:C75"/>
    <mergeCell ref="B76:C76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cp:lastPrinted>2019-05-15T20:49:00Z</cp:lastPrinted>
  <dcterms:created xsi:type="dcterms:W3CDTF">2012-12-11T20:29:16Z</dcterms:created>
  <dcterms:modified xsi:type="dcterms:W3CDTF">2023-07-28T23:25:00Z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