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8_{DAD7FB4F-B84F-4925-813E-C482F490BD0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 1" sheetId="1" r:id="rId1"/>
    <sheet name="F 2" sheetId="2" r:id="rId2"/>
    <sheet name="F 3" sheetId="3" r:id="rId3"/>
    <sheet name="F 4" sheetId="4" r:id="rId4"/>
    <sheet name="F 5" sheetId="5" r:id="rId5"/>
    <sheet name="F 6A" sheetId="7" r:id="rId6"/>
    <sheet name="F 6B" sheetId="8" r:id="rId7"/>
    <sheet name="F 6C" sheetId="9" r:id="rId8"/>
    <sheet name="F 6D" sheetId="10" r:id="rId9"/>
    <sheet name="F 7A" sheetId="11" r:id="rId10"/>
    <sheet name="F 7B" sheetId="12" r:id="rId11"/>
    <sheet name="F 7C" sheetId="13" r:id="rId12"/>
    <sheet name="F 7D" sheetId="14" r:id="rId13"/>
    <sheet name="F 8" sheetId="15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<sst xmlns="http://schemas.openxmlformats.org/spreadsheetml/2006/main" count="1040" uniqueCount="770">
  <si>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</si>
  <si>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</si>
  <si>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</si>
  <si>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</si>
  <si>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</si>
  <si>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</si>
  <si>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</si>
  <si>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</si>
  <si>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</si>
  <si>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</si>
  <si>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</si>
  <si>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</si>
  <si>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</si>
  <si>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</si>
  <si>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</si>
  <si>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</si>
  <si>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</si>
  <si>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</si>
  <si>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</si>
  <si>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</si>
  <si>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</si>
  <si>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</si>
  <si>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</si>
  <si>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</si>
  <si>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</si>
  <si>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</si>
  <si>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</si>
  <si>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</si>
  <si>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</si>
  <si>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</si>
  <si>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</si>
  <si>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</si>
  <si>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</si>
  <si>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</si>
  <si>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</si>
  <si>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</si>
  <si>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</si>
  <si>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</si>
  <si>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</si>
  <si>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</si>
  <si>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</si>
  <si>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</si>
  <si>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</si>
  <si>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</si>
  <si>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</si>
  <si>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</si>
  <si>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</si>
  <si>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</si>
  <si>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</si>
  <si>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</si>
  <si>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</si>
  <si>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</si>
  <si>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</si>
  <si>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</si>
  <si>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</si>
  <si>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</si>
  <si>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</si>
  <si>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</si>
  <si>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</si>
  <si>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</si>
  <si>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</si>
  <si>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</si>
  <si>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</si>
  <si>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</si>
  <si>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</si>
  <si>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</si>
  <si>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</si>
  <si>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</si>
  <si>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</si>
  <si>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</si>
  <si>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</si>
  <si>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</si>
  <si>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</si>
  <si>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</si>
  <si>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</si>
  <si>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</si>
  <si>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</si>
  <si>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</si>
  <si>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</si>
  <si>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</si>
  <si>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</si>
  <si>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</si>
  <si>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</si>
  <si>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</si>
  <si>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</si>
  <si>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</si>
  <si>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</si>
  <si>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</si>
  <si>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</si>
  <si>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</si>
  <si>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</si>
  <si>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</si>
  <si>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</si>
  <si>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</si>
  <si>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</si>
  <si>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</si>
  <si>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</si>
  <si>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</si>
  <si>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</si>
  <si>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</si>
  <si>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</si>
  <si>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</si>
  <si>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</si>
  <si>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</si>
  <si>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</si>
  <si>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</si>
  <si>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</si>
  <si>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</si>
  <si>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</si>
  <si>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</si>
  <si>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</si>
  <si>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</si>
  <si>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</si>
  <si>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</si>
  <si>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</si>
  <si>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</si>
  <si>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</si>
  <si>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</si>
  <si>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</si>
  <si>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</si>
  <si>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</si>
  <si>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</si>
  <si>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</si>
  <si>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2020 y al 30 de Junio de 2021</t>
  </si>
  <si>
    <t>Formato 2 Informe Analítico de la Deuda Pública y Otros Pasivos - LDF</t>
  </si>
  <si>
    <t>Informe Analítico de la Deuda Pública y Otros Pasivos - LDF</t>
  </si>
  <si>
    <t>Al 31 de Diciembre de 2020 y al 30 de Junio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</si>
  <si>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</si>
  <si>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</si>
  <si>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</si>
  <si>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</si>
  <si>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</si>
  <si>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</si>
  <si>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</si>
  <si>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</si>
  <si>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</si>
  <si>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</si>
  <si>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</si>
  <si>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</si>
  <si>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</si>
  <si>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</si>
  <si>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</si>
  <si>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</si>
  <si>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</si>
  <si>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</si>
  <si>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</si>
  <si>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</si>
  <si>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</si>
  <si>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</si>
  <si>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</si>
  <si>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</si>
  <si>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</si>
  <si>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</si>
  <si>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</si>
  <si>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</si>
  <si>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</si>
  <si>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</si>
  <si>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</si>
  <si>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</si>
  <si>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</si>
  <si>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</si>
  <si>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</si>
  <si>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</si>
  <si>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</si>
  <si>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</si>
  <si>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</si>
  <si>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</si>
  <si>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</si>
  <si>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Junio de 2021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</si>
  <si>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</si>
  <si>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</si>
  <si>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</si>
  <si>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</si>
  <si>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</si>
  <si>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</si>
  <si>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</si>
  <si>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</si>
  <si>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</si>
  <si>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</si>
  <si>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</si>
  <si>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</si>
  <si>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</si>
  <si>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</si>
  <si>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</si>
  <si>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</si>
  <si>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</si>
  <si>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</si>
  <si>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</si>
  <si>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</si>
  <si>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</si>
  <si>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</si>
  <si>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</si>
  <si>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</si>
  <si>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</si>
  <si>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</si>
  <si>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</si>
  <si>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</si>
  <si>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</si>
  <si>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</si>
  <si>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</si>
  <si>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</si>
  <si>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</si>
  <si>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</si>
  <si>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</si>
  <si>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</si>
  <si>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</si>
  <si>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</si>
  <si>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</si>
  <si>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</si>
  <si>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</si>
  <si>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</si>
  <si>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</si>
  <si>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</si>
  <si>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</si>
  <si>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</si>
  <si>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</si>
  <si>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</si>
  <si>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</si>
  <si>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</si>
  <si>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</si>
  <si>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</si>
  <si>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</si>
  <si>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</si>
  <si>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</si>
  <si>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</si>
  <si>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</si>
  <si>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</si>
  <si>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</si>
  <si>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</si>
  <si>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</si>
  <si>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</si>
  <si>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</si>
  <si>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</si>
  <si>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</si>
  <si>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</si>
  <si>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</si>
  <si>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</si>
  <si>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</si>
  <si>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</si>
  <si>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</si>
  <si>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</si>
  <si>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</si>
  <si>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</si>
  <si>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</si>
  <si>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</si>
  <si>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</si>
  <si>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</si>
  <si>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</si>
  <si>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</si>
  <si>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</si>
  <si>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</si>
  <si>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</si>
  <si>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</si>
  <si>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</si>
  <si>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</si>
  <si>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</si>
  <si>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</si>
  <si>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</si>
  <si>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</si>
  <si>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</si>
  <si>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</si>
  <si>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</si>
  <si>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</si>
  <si>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</si>
  <si>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</si>
  <si>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</si>
  <si>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</si>
  <si>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</si>
  <si>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</si>
  <si>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</si>
  <si>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</si>
  <si>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</si>
  <si>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</si>
  <si>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</si>
  <si>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</si>
  <si>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</si>
  <si>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</si>
  <si>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</si>
  <si>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</si>
  <si>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</si>
  <si>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</si>
  <si>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</si>
  <si>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</si>
  <si>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</si>
  <si>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</si>
  <si>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</si>
  <si>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</si>
  <si>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</si>
  <si>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</si>
  <si>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</si>
  <si>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</si>
  <si>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</si>
  <si>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</si>
  <si>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</si>
  <si>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</si>
  <si>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</si>
  <si>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</si>
  <si>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</si>
  <si>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</si>
  <si>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</si>
  <si>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</si>
  <si>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</si>
  <si>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</si>
  <si>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</si>
  <si>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</si>
  <si>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</si>
  <si>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</si>
  <si>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</si>
  <si>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</si>
  <si>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</si>
  <si>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</si>
  <si>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</si>
  <si>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</si>
  <si>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</si>
  <si>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</si>
  <si>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</si>
  <si>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</si>
  <si>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</si>
  <si>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</si>
  <si>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</si>
  <si>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</si>
  <si>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</si>
  <si>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</si>
  <si>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</si>
  <si>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6 a) Estado Analítico del Ejercicio del Presupuesto de Egresos Detallado - LDF 
                       (Clasificación por Objeto del Gasto)</t>
  </si>
  <si>
    <t xml:space="preserve">Clasificación por Objeto del Gasto (Capítulo y Concepto)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</si>
  <si>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</si>
  <si>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</si>
  <si>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</si>
  <si>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</si>
  <si>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</si>
  <si>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</si>
  <si>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</si>
  <si>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</si>
  <si>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</si>
  <si>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</si>
  <si>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</si>
  <si>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</si>
  <si>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</si>
  <si>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</si>
  <si>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</si>
  <si>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</si>
  <si>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</si>
  <si>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</si>
  <si>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</si>
  <si>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</si>
  <si>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</si>
  <si>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</si>
  <si>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</si>
  <si>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</si>
  <si>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</si>
  <si>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</si>
  <si>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</si>
  <si>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</si>
  <si>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</si>
  <si>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</si>
  <si>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</si>
  <si>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</si>
  <si>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</si>
  <si>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</si>
  <si>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</si>
  <si>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</si>
  <si>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</si>
  <si>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</si>
  <si>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</si>
  <si>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</si>
  <si>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</si>
  <si>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</si>
  <si>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</si>
  <si>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</si>
  <si>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</si>
  <si>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</si>
  <si>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</si>
  <si>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</si>
  <si>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</si>
  <si>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</si>
  <si>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</si>
  <si>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</si>
  <si>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</si>
  <si>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</si>
  <si>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</si>
  <si>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</si>
  <si>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</si>
  <si>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</si>
  <si>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</si>
  <si>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</si>
  <si>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</si>
  <si>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</si>
  <si>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</si>
  <si>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</si>
  <si>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</si>
  <si>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</si>
  <si>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</si>
  <si>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</si>
  <si>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</si>
  <si>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</si>
  <si>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</si>
  <si>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</si>
  <si>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</si>
  <si>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</si>
  <si>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</si>
  <si>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</si>
  <si>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</si>
  <si>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</si>
  <si>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</si>
  <si>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</si>
  <si>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</si>
  <si>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</si>
  <si>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</si>
  <si>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</si>
  <si>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</si>
  <si>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</si>
  <si>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</si>
  <si>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</si>
  <si>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</si>
  <si>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</si>
  <si>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</si>
  <si>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</si>
  <si>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</si>
  <si>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</si>
  <si>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</si>
  <si>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</si>
  <si>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</si>
  <si>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</si>
  <si>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</si>
  <si>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</si>
  <si>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</si>
  <si>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</si>
  <si>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</si>
  <si>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</si>
  <si>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</si>
  <si>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</si>
  <si>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</si>
  <si>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</si>
  <si>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</si>
  <si>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</si>
  <si>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</si>
  <si>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</si>
  <si>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</si>
  <si>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</si>
  <si>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</si>
  <si>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</si>
  <si>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</si>
  <si>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</si>
  <si>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</si>
  <si>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</si>
  <si>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</si>
  <si>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</si>
  <si>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</si>
  <si>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</si>
  <si>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</si>
  <si>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</si>
  <si>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</si>
  <si>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</si>
  <si>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</si>
  <si>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</si>
  <si>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</si>
  <si>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</si>
  <si>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</si>
  <si>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</si>
  <si>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</si>
  <si>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</si>
  <si>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</si>
  <si>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</si>
  <si>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</si>
  <si>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</si>
  <si>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</si>
  <si>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</si>
  <si>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</si>
  <si>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</si>
  <si>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</si>
  <si>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</si>
  <si>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</si>
  <si>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</si>
  <si>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</si>
  <si>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</si>
  <si>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</si>
  <si>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</si>
  <si>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</si>
  <si>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</si>
  <si>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</si>
  <si>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</si>
  <si>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</si>
  <si>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</si>
  <si>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</si>
  <si>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</si>
  <si>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</si>
  <si>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</si>
  <si>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</si>
  <si>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</si>
  <si>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</si>
  <si>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</si>
  <si>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</si>
  <si>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</si>
  <si>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</si>
  <si>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</si>
  <si>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</si>
  <si>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</si>
  <si>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</si>
  <si>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</si>
  <si>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</si>
  <si>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</si>
  <si>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</si>
  <si>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</si>
  <si>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</si>
  <si>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</si>
  <si>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</si>
  <si>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</si>
  <si>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</si>
  <si>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</si>
  <si>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</si>
  <si>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</si>
  <si>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</si>
  <si>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</si>
  <si>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</si>
  <si>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</si>
  <si>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</si>
  <si>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</si>
  <si>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</si>
  <si>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</si>
  <si>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</si>
  <si>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</si>
  <si>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</si>
  <si>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</si>
  <si>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</si>
  <si>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</si>
  <si>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</si>
  <si>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</si>
  <si>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</si>
  <si>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</si>
  <si>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</si>
  <si>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</si>
  <si>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</si>
  <si>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</si>
  <si>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</si>
  <si>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</si>
  <si>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</si>
  <si>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</si>
  <si>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</si>
  <si>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</si>
  <si>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</si>
  <si>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</si>
  <si>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</si>
  <si>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</si>
  <si>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</si>
  <si>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</si>
  <si>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</si>
  <si>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</si>
  <si>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</si>
  <si>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</si>
  <si>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</si>
  <si>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</si>
  <si>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</si>
  <si>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</si>
  <si>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</si>
  <si>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</si>
  <si>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</si>
  <si>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</si>
  <si>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</si>
  <si>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</si>
  <si>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</si>
  <si>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</si>
  <si>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</si>
  <si>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</si>
  <si>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</si>
  <si>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</si>
  <si>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</si>
  <si>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</si>
  <si>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</si>
  <si>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</si>
  <si>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</si>
  <si>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</si>
  <si>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</si>
  <si>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</si>
  <si>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</si>
  <si>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</si>
  <si>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</si>
  <si>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</si>
  <si>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</si>
  <si>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</si>
  <si>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</si>
  <si>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</si>
  <si>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</si>
  <si>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</si>
  <si>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</si>
  <si>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</si>
  <si>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</si>
  <si>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</si>
  <si>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</si>
  <si>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</si>
  <si>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</si>
  <si>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</si>
  <si>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</si>
  <si>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</si>
  <si>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</si>
  <si>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</si>
  <si>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</si>
  <si>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</si>
  <si>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</si>
  <si>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</si>
  <si>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</si>
  <si>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</si>
  <si>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</si>
  <si>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</si>
  <si>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</si>
  <si>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</si>
  <si>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</si>
  <si>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</si>
  <si>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</si>
  <si>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</si>
  <si>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</si>
  <si>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</si>
  <si>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</si>
  <si>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</si>
  <si>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</si>
  <si>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</si>
  <si>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</si>
  <si>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</si>
  <si>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</si>
  <si>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</si>
  <si>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</si>
  <si>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</si>
  <si>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</si>
  <si>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</si>
  <si>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</si>
  <si>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</si>
  <si>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</si>
  <si>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</si>
  <si>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</si>
  <si>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</si>
  <si>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</si>
  <si>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</si>
  <si>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</si>
  <si>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</si>
  <si>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</si>
  <si>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</si>
  <si>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</si>
  <si>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</si>
  <si>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</si>
  <si>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</si>
  <si>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</si>
  <si>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</si>
  <si>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</si>
  <si>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</si>
  <si>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2022 (d)</t>
  </si>
  <si>
    <t>2023 (d)</t>
  </si>
  <si>
    <t>2024 (d)</t>
  </si>
  <si>
    <t>2025 (d)</t>
  </si>
  <si>
    <t>2026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</si>
  <si>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</si>
  <si>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</si>
  <si>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</si>
  <si>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</si>
  <si>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</si>
  <si>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</si>
  <si>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</si>
  <si>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</si>
  <si>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</si>
  <si>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</si>
  <si>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</si>
  <si>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</si>
  <si>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</si>
  <si>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</si>
  <si>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</si>
  <si>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</si>
  <si>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</si>
  <si>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</si>
  <si>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</si>
  <si>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</si>
  <si>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</si>
  <si>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</si>
  <si>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</si>
  <si>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</si>
  <si>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</si>
  <si>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</si>
  <si>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</si>
  <si>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</si>
  <si>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</si>
  <si>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</si>
  <si>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</si>
  <si>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</si>
  <si>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</si>
  <si>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</si>
  <si>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2016 ¹ (c)</t>
  </si>
  <si>
    <t>2017 ¹ (c)</t>
  </si>
  <si>
    <t>2018 ¹ (c)</t>
  </si>
  <si>
    <t>2019 ' ( c )</t>
  </si>
  <si>
    <t>2020´(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</si>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</sst>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72" formatCode="dd/mm/yyyy;@"/>
    <numFmt numFmtId="173" formatCode="&quot;$&quot;#,##0.00"/>
    <numFmt numFmtId="174" formatCode="_-[$€-2]* #,##0.00_-;\-[$€-2]* #,##0.00_-;_-[$€-2]* &quot;-&quot;??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  <xf numFmtId="166" fontId="3" fillId="0" borderId="0" applyFont="0" applyFill="0" applyBorder="0" applyAlignment="0" applyProtection="0"/>
    <xf numFmtId="0" fontId="15" fillId="0" borderId="0"/>
    <xf numFmtId="174" fontId="2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</cellStyleXfs>
  <cellXfs count="38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72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0" fontId="16" fillId="0" borderId="5" xfId="3" applyFont="1" applyFill="1" applyBorder="1" applyAlignment="1">
      <alignment horizontal="left" vertical="top"/>
    </xf>
    <xf numFmtId="167" fontId="3" fillId="3" borderId="12" xfId="2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166" fontId="0" fillId="0" borderId="0" xfId="5" applyFont="1"/>
    <xf numFmtId="166" fontId="0" fillId="0" borderId="0" xfId="0" applyNumberForma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73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4" fillId="0" borderId="15" xfId="0" applyNumberFormat="1" applyFont="1" applyBorder="1" applyProtection="1">
      <protection locked="0"/>
    </xf>
    <xf numFmtId="4" fontId="24" fillId="0" borderId="12" xfId="0" applyNumberFormat="1" applyFont="1" applyBorder="1" applyProtection="1">
      <protection locked="0"/>
    </xf>
    <xf numFmtId="173" fontId="0" fillId="0" borderId="0" xfId="0" applyNumberFormat="1" applyBorder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NumberFormat="1" applyBorder="1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166" fontId="0" fillId="0" borderId="0" xfId="5" applyFon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0" xfId="0" applyFill="1"/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4" fontId="22" fillId="0" borderId="0" xfId="0" applyNumberFormat="1" applyFont="1" applyBorder="1" applyProtection="1">
      <protection locked="0"/>
    </xf>
    <xf numFmtId="4" fontId="23" fillId="0" borderId="0" xfId="0" applyNumberFormat="1" applyFont="1" applyBorder="1" applyProtection="1"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18" fillId="0" borderId="12" xfId="4" applyNumberFormat="1" applyFont="1" applyFill="1" applyBorder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</cellXfs>
  <cellStyles count="21">
    <cellStyle name="Euro" xfId="7" xr:uid="{F0A04424-AACD-4A27-8B38-1B3951D6B012}"/>
    <cellStyle name="Millares" xfId="1" builtinId="3"/>
    <cellStyle name="Millares 2" xfId="2" xr:uid="{7F17EA6B-1CF1-412B-8C0D-894DE240E4E1}"/>
    <cellStyle name="Millares 2 2" xfId="9" xr:uid="{EB280BAE-3B06-42A8-A170-0C90B0C8295E}"/>
    <cellStyle name="Millares 2 3" xfId="10" xr:uid="{65E90DA5-EB58-4836-88AE-61DA75C8A8E6}"/>
    <cellStyle name="Millares 2 4" xfId="8" xr:uid="{C87EBE61-7482-492F-A27C-70552C43C186}"/>
    <cellStyle name="Millares 3" xfId="11" xr:uid="{39E38418-AFE8-4AEB-A560-233DD0127BCB}"/>
    <cellStyle name="Moneda 2" xfId="12" xr:uid="{86F56A38-761F-4800-9C96-E816CDC6135E}"/>
    <cellStyle name="Moneda 3" xfId="5" xr:uid="{FEC1E0A7-0C3D-4B18-B416-2056CA7DFB00}"/>
    <cellStyle name="Normal" xfId="0" builtinId="0"/>
    <cellStyle name="Normal 2" xfId="4" xr:uid="{F4D13325-C953-4F50-9F78-DCF5B590589D}"/>
    <cellStyle name="Normal 2 2" xfId="14" xr:uid="{903478AA-056E-46C4-9223-B9611CD7F3D9}"/>
    <cellStyle name="Normal 2 3" xfId="13" xr:uid="{0E85A439-F650-4CE1-8AA1-3B5C1A318060}"/>
    <cellStyle name="Normal 3" xfId="3" xr:uid="{F330927F-3ECA-4EB0-8CDA-4289E46399F3}"/>
    <cellStyle name="Normal 4" xfId="15" xr:uid="{2A611AD7-71B7-44A5-B58A-B8E48D3F73AB}"/>
    <cellStyle name="Normal 4 2" xfId="16" xr:uid="{75CA7C28-4F6B-42D4-88D0-6F2DE5799F21}"/>
    <cellStyle name="Normal 5" xfId="17" xr:uid="{FD168817-FCE8-4734-BB2D-4718DEA0409F}"/>
    <cellStyle name="Normal 5 2" xfId="18" xr:uid="{D306150F-CA54-426A-92EB-5D3A19784B17}"/>
    <cellStyle name="Normal 6" xfId="19" xr:uid="{70FAE95E-4384-4862-B5DB-BC902B9AF773}"/>
    <cellStyle name="Normal 6 2" xfId="20" xr:uid="{F9270B98-ACE2-4981-86BF-9EC747CF13BC}"/>
    <cellStyle name="Normal 7" xfId="6" xr:uid="{B8387BAB-2028-4C38-B17A-E6746D5725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58"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5" t="s">
        <v>0</v>
      </c>
      <c r="B1" s="35"/>
      <c r="C1" s="35"/>
      <c r="D1" s="35"/>
      <c r="E1" s="35"/>
      <c r="F1" s="35"/>
    </row>
    <row r="2" spans="1:6">
      <c r="A2" s="36" t="s">
        <v>122</v>
      </c>
      <c r="B2" s="37"/>
      <c r="C2" s="37"/>
      <c r="D2" s="37"/>
      <c r="E2" s="37"/>
      <c r="F2" s="38"/>
    </row>
    <row r="3" spans="1:6">
      <c r="A3" s="39" t="s">
        <v>1</v>
      </c>
      <c r="B3" s="40"/>
      <c r="C3" s="40"/>
      <c r="D3" s="40"/>
      <c r="E3" s="40"/>
      <c r="F3" s="41"/>
    </row>
    <row r="4" spans="1:6">
      <c r="A4" s="42" t="s">
        <v>123</v>
      </c>
      <c r="B4" s="43"/>
      <c r="C4" s="43"/>
      <c r="D4" s="43"/>
      <c r="E4" s="43"/>
      <c r="F4" s="44"/>
    </row>
    <row r="5" spans="1:6">
      <c r="A5" s="45" t="s">
        <v>2</v>
      </c>
      <c r="B5" s="46"/>
      <c r="C5" s="46"/>
      <c r="D5" s="46"/>
      <c r="E5" s="46"/>
      <c r="F5" s="47"/>
    </row>
    <row r="6" spans="1:6" s="6" customFormat="1">
      <c r="A6" s="2" t="s">
        <v>3</v>
      </c>
      <c r="B6" s="3">
        <v>2021</v>
      </c>
      <c r="C6" s="4">
        <v>2020</v>
      </c>
      <c r="D6" s="5" t="s">
        <v>4</v>
      </c>
      <c r="E6" s="3">
        <v>2021</v>
      </c>
      <c r="F6" s="4">
        <v>2020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9587195.0099999998</v>
      </c>
      <c r="C9" s="32">
        <f>SUM(C10:C16)</f>
        <v>7221113.4899999993</v>
      </c>
      <c r="D9" s="20" t="s">
        <v>10</v>
      </c>
      <c r="E9" s="32">
        <f>SUM(E10:E18)</f>
        <v>16400524.579999998</v>
      </c>
      <c r="F9" s="32">
        <f>SUM(F10:F18)</f>
        <v>19566293.849999998</v>
      </c>
    </row>
    <row r="10" spans="1:6">
      <c r="A10" s="14" t="s">
        <v>11</v>
      </c>
      <c r="B10" s="32"/>
      <c r="C10" s="32"/>
      <c r="D10" s="21" t="s">
        <v>12</v>
      </c>
      <c r="E10" s="48">
        <v>-390910.33</v>
      </c>
      <c r="F10" s="48">
        <v>1501690.5</v>
      </c>
    </row>
    <row r="11" spans="1:6">
      <c r="A11" s="14" t="s">
        <v>13</v>
      </c>
      <c r="B11" s="48">
        <v>194379.27</v>
      </c>
      <c r="C11" s="48">
        <v>194379.27</v>
      </c>
      <c r="D11" s="21" t="s">
        <v>14</v>
      </c>
      <c r="E11" s="48">
        <v>3448553.8</v>
      </c>
      <c r="F11" s="48">
        <v>6459909.5599999996</v>
      </c>
    </row>
    <row r="12" spans="1:6">
      <c r="A12" s="14" t="s">
        <v>15</v>
      </c>
      <c r="B12" s="48">
        <v>9392815.7400000002</v>
      </c>
      <c r="C12" s="48">
        <v>7026734.2199999997</v>
      </c>
      <c r="D12" s="21" t="s">
        <v>16</v>
      </c>
      <c r="E12" s="48">
        <v>-74134.350000000006</v>
      </c>
      <c r="F12" s="48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48">
        <v>14874296.76</v>
      </c>
      <c r="F16" s="48">
        <v>12946371.43</v>
      </c>
    </row>
    <row r="17" spans="1:6">
      <c r="A17" s="13" t="s">
        <v>25</v>
      </c>
      <c r="B17" s="32">
        <f>SUM(B18:B24)</f>
        <v>35968085.630000003</v>
      </c>
      <c r="C17" s="32">
        <f>SUM(C18:C24)</f>
        <v>34325443.079999998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48">
        <v>-1457281.3</v>
      </c>
      <c r="F18" s="48">
        <v>-1263812.73</v>
      </c>
    </row>
    <row r="19" spans="1:6">
      <c r="A19" s="15" t="s">
        <v>29</v>
      </c>
      <c r="B19" s="48">
        <v>27407.34</v>
      </c>
      <c r="C19" s="48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48">
        <v>574212.48</v>
      </c>
      <c r="C20" s="48">
        <v>535211.47</v>
      </c>
      <c r="D20" s="21" t="s">
        <v>32</v>
      </c>
      <c r="E20" s="48">
        <v>0</v>
      </c>
      <c r="F20" s="48">
        <v>0</v>
      </c>
    </row>
    <row r="21" spans="1:6">
      <c r="A21" s="15" t="s">
        <v>33</v>
      </c>
      <c r="B21" s="48">
        <v>10190789.970000001</v>
      </c>
      <c r="C21" s="48">
        <v>10190789.970000001</v>
      </c>
      <c r="D21" s="21" t="s">
        <v>34</v>
      </c>
      <c r="E21" s="48">
        <v>0</v>
      </c>
      <c r="F21" s="48">
        <v>0</v>
      </c>
    </row>
    <row r="22" spans="1:6">
      <c r="A22" s="15" t="s">
        <v>35</v>
      </c>
      <c r="B22" s="48">
        <v>36328.019999999997</v>
      </c>
      <c r="C22" s="48">
        <v>26219.73</v>
      </c>
      <c r="D22" s="21" t="s">
        <v>36</v>
      </c>
      <c r="E22" s="48">
        <v>0</v>
      </c>
      <c r="F22" s="48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48">
        <v>25139347.82</v>
      </c>
      <c r="C24" s="48">
        <v>23545814.57</v>
      </c>
      <c r="D24" s="21" t="s">
        <v>40</v>
      </c>
      <c r="E24" s="48">
        <v>0</v>
      </c>
      <c r="F24" s="48">
        <v>0</v>
      </c>
    </row>
    <row r="25" spans="1:6">
      <c r="A25" s="13" t="s">
        <v>41</v>
      </c>
      <c r="B25" s="32">
        <f>SUM(B26:B30)</f>
        <v>2049197.4500000002</v>
      </c>
      <c r="C25" s="32">
        <f>SUM(C26:C30)</f>
        <v>1557073.71</v>
      </c>
      <c r="D25" s="21" t="s">
        <v>42</v>
      </c>
      <c r="E25" s="48">
        <v>0</v>
      </c>
      <c r="F25" s="48">
        <v>0</v>
      </c>
    </row>
    <row r="26" spans="1:6">
      <c r="A26" s="15" t="s">
        <v>43</v>
      </c>
      <c r="B26" s="48">
        <v>683502.05</v>
      </c>
      <c r="C26" s="48">
        <v>191378.31</v>
      </c>
      <c r="D26" s="20" t="s">
        <v>44</v>
      </c>
      <c r="E26" s="48">
        <v>0</v>
      </c>
      <c r="F26" s="48">
        <v>0</v>
      </c>
    </row>
    <row r="27" spans="1:6">
      <c r="A27" s="15" t="s">
        <v>45</v>
      </c>
      <c r="B27" s="48">
        <v>309704.62</v>
      </c>
      <c r="C27" s="48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48">
        <v>-0.94</v>
      </c>
      <c r="C28" s="48">
        <v>-0.94</v>
      </c>
      <c r="D28" s="21" t="s">
        <v>48</v>
      </c>
      <c r="E28" s="48">
        <v>0</v>
      </c>
      <c r="F28" s="48">
        <v>0</v>
      </c>
    </row>
    <row r="29" spans="1:6">
      <c r="A29" s="15" t="s">
        <v>49</v>
      </c>
      <c r="B29" s="48">
        <v>1055991.72</v>
      </c>
      <c r="C29" s="48">
        <v>1055991.72</v>
      </c>
      <c r="D29" s="21" t="s">
        <v>50</v>
      </c>
      <c r="E29" s="48">
        <v>0</v>
      </c>
      <c r="F29" s="48">
        <v>0</v>
      </c>
    </row>
    <row r="30" spans="1:6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48">
        <v>275407.78000000003</v>
      </c>
      <c r="C37" s="48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48">
        <v>42598.28</v>
      </c>
      <c r="F43" s="48">
        <v>42598.28</v>
      </c>
    </row>
    <row r="44" spans="1:6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47879885.870000005</v>
      </c>
      <c r="C47" s="34">
        <f>C9+C17+C25+C31+C37+C38+C41</f>
        <v>43379038.060000002</v>
      </c>
      <c r="D47" s="23" t="s">
        <v>84</v>
      </c>
      <c r="E47" s="34">
        <f>E9+E19+E23+E26+E27+E31+E38+E42</f>
        <v>16443122.859999998</v>
      </c>
      <c r="F47" s="34">
        <f>F9+F19+F23+F26+F27+F31+F38+F42</f>
        <v>19608892.129999999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>
      <c r="A52" s="13" t="s">
        <v>91</v>
      </c>
      <c r="B52" s="48">
        <v>33365992.440000001</v>
      </c>
      <c r="C52" s="48">
        <v>33365992.440000001</v>
      </c>
      <c r="D52" s="20" t="s">
        <v>92</v>
      </c>
      <c r="E52" s="48">
        <v>0</v>
      </c>
      <c r="F52" s="48">
        <v>0</v>
      </c>
    </row>
    <row r="53" spans="1:6">
      <c r="A53" s="13" t="s">
        <v>93</v>
      </c>
      <c r="B53" s="48">
        <v>25545575.359999999</v>
      </c>
      <c r="C53" s="48">
        <v>25110731.039999999</v>
      </c>
      <c r="D53" s="20" t="s">
        <v>94</v>
      </c>
      <c r="E53" s="48">
        <v>0</v>
      </c>
      <c r="F53" s="48">
        <v>0</v>
      </c>
    </row>
    <row r="54" spans="1:6">
      <c r="A54" s="13" t="s">
        <v>95</v>
      </c>
      <c r="B54" s="48">
        <v>1134149.58</v>
      </c>
      <c r="C54" s="48">
        <v>1134149.58</v>
      </c>
      <c r="D54" s="20" t="s">
        <v>96</v>
      </c>
      <c r="E54" s="48">
        <v>0</v>
      </c>
      <c r="F54" s="48">
        <v>0</v>
      </c>
    </row>
    <row r="55" spans="1:6">
      <c r="A55" s="13" t="s">
        <v>97</v>
      </c>
      <c r="B55" s="48">
        <v>-8358197.2400000002</v>
      </c>
      <c r="C55" s="48">
        <v>-8358197.2400000002</v>
      </c>
      <c r="D55" s="24" t="s">
        <v>98</v>
      </c>
      <c r="E55" s="48">
        <v>0</v>
      </c>
      <c r="F55" s="48">
        <v>0</v>
      </c>
    </row>
    <row r="56" spans="1:6">
      <c r="A56" s="13" t="s">
        <v>99</v>
      </c>
      <c r="B56" s="48">
        <v>1201990.03</v>
      </c>
      <c r="C56" s="48">
        <v>1201990.03</v>
      </c>
      <c r="D56" s="22"/>
      <c r="E56" s="33"/>
      <c r="F56" s="33"/>
    </row>
    <row r="57" spans="1:6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16443122.859999998</v>
      </c>
      <c r="F59" s="34">
        <f>F47+F57</f>
        <v>19608892.129999999</v>
      </c>
    </row>
    <row r="60" spans="1:6">
      <c r="A60" s="16" t="s">
        <v>104</v>
      </c>
      <c r="B60" s="34">
        <f>SUM(B50:B58)</f>
        <v>52889510.169999994</v>
      </c>
      <c r="C60" s="34">
        <f>SUM(C50:C58)</f>
        <v>52454665.850000001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100769396.03999999</v>
      </c>
      <c r="C62" s="34">
        <f>SUM(C47+C60)</f>
        <v>95833703.909999996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48">
        <v>40196256.700000003</v>
      </c>
      <c r="F64" s="48">
        <v>40196256.700000003</v>
      </c>
    </row>
    <row r="65" spans="1:6">
      <c r="A65" s="11"/>
      <c r="B65" s="30"/>
      <c r="C65" s="30"/>
      <c r="D65" s="28" t="s">
        <v>109</v>
      </c>
      <c r="E65" s="48">
        <v>3953712.43</v>
      </c>
      <c r="F65" s="48">
        <v>3953712.43</v>
      </c>
    </row>
    <row r="66" spans="1:6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40176304.049999997</v>
      </c>
      <c r="F68" s="32">
        <f>SUM(F69:F73)</f>
        <v>32074842.649999999</v>
      </c>
    </row>
    <row r="69" spans="1:6">
      <c r="A69" s="17"/>
      <c r="B69" s="30"/>
      <c r="C69" s="30"/>
      <c r="D69" s="27" t="s">
        <v>112</v>
      </c>
      <c r="E69" s="48">
        <v>8242509.1699999999</v>
      </c>
      <c r="F69" s="48">
        <v>4660850.2</v>
      </c>
    </row>
    <row r="70" spans="1:6">
      <c r="A70" s="17"/>
      <c r="B70" s="30"/>
      <c r="C70" s="30"/>
      <c r="D70" s="27" t="s">
        <v>113</v>
      </c>
      <c r="E70" s="48">
        <v>31933794.879999999</v>
      </c>
      <c r="F70" s="48">
        <v>27413992.449999999</v>
      </c>
    </row>
    <row r="71" spans="1:6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84326273.180000007</v>
      </c>
      <c r="F79" s="34">
        <f>F63+F68+F75</f>
        <v>76224811.780000001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100769396.04000001</v>
      </c>
      <c r="F81" s="34">
        <f>F59+F79</f>
        <v>95833703.909999996</v>
      </c>
    </row>
    <row r="82" spans="1:6">
      <c r="A82" s="18"/>
      <c r="B82" s="31"/>
      <c r="C82" s="31"/>
      <c r="D82" s="29"/>
      <c r="E82" s="29"/>
      <c r="F82" s="2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D501-4204-4C69-B411-6056D97F593E}">
  <dimension ref="A1:R38"/>
  <sheetViews>
    <sheetView workbookViewId="0">
      <selection activeCell="K23" sqref="K23"/>
    </sheetView>
  </sheetViews>
  <sheetFormatPr baseColWidth="10" defaultRowHeight="15"/>
  <cols>
    <col min="1" max="1" width="73.42578125" bestFit="1" customWidth="1"/>
    <col min="2" max="3" width="12" bestFit="1" customWidth="1"/>
  </cols>
  <sheetData>
    <row r="1" spans="1:18" ht="21">
      <c r="A1" s="220" t="s">
        <v>639</v>
      </c>
      <c r="B1" s="220"/>
      <c r="C1" s="220"/>
      <c r="D1" s="220"/>
      <c r="E1" s="220"/>
      <c r="F1" s="220"/>
      <c r="G1" s="220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18">
      <c r="A2" s="219" t="s">
        <v>640</v>
      </c>
      <c r="B2" s="200"/>
      <c r="C2" s="200"/>
      <c r="D2" s="200"/>
      <c r="E2" s="200"/>
      <c r="F2" s="200"/>
      <c r="G2" s="26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8">
      <c r="A3" s="39" t="s">
        <v>641</v>
      </c>
      <c r="B3" s="262"/>
      <c r="C3" s="262"/>
      <c r="D3" s="262"/>
      <c r="E3" s="262"/>
      <c r="F3" s="262"/>
      <c r="G3" s="4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18">
      <c r="A4" s="39" t="s">
        <v>2</v>
      </c>
      <c r="B4" s="262"/>
      <c r="C4" s="262"/>
      <c r="D4" s="262"/>
      <c r="E4" s="262"/>
      <c r="F4" s="262"/>
      <c r="G4" s="4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</row>
    <row r="5" spans="1:18">
      <c r="A5" s="39" t="s">
        <v>642</v>
      </c>
      <c r="B5" s="262"/>
      <c r="C5" s="262"/>
      <c r="D5" s="262"/>
      <c r="E5" s="262"/>
      <c r="F5" s="262"/>
      <c r="G5" s="4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</row>
    <row r="6" spans="1:18">
      <c r="A6" s="51" t="s">
        <v>643</v>
      </c>
      <c r="B6" s="287">
        <v>2021</v>
      </c>
      <c r="C6" s="221" t="s">
        <v>644</v>
      </c>
      <c r="D6" s="221" t="s">
        <v>645</v>
      </c>
      <c r="E6" s="221" t="s">
        <v>646</v>
      </c>
      <c r="F6" s="221" t="s">
        <v>647</v>
      </c>
      <c r="G6" s="221" t="s">
        <v>648</v>
      </c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105">
      <c r="A7" s="52"/>
      <c r="B7" s="288" t="s">
        <v>649</v>
      </c>
      <c r="C7" s="259"/>
      <c r="D7" s="259"/>
      <c r="E7" s="259"/>
      <c r="F7" s="259"/>
      <c r="G7" s="259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</row>
    <row r="8" spans="1:18">
      <c r="A8" s="281" t="s">
        <v>650</v>
      </c>
      <c r="B8" s="290">
        <v>55659198.659999996</v>
      </c>
      <c r="C8" s="289">
        <v>57607270.609999999</v>
      </c>
      <c r="D8" s="289">
        <v>59623525.079999998</v>
      </c>
      <c r="E8" s="289">
        <v>61710348.460000001</v>
      </c>
      <c r="F8" s="289">
        <v>63870210.659999996</v>
      </c>
      <c r="G8" s="289">
        <v>66105668.020000003</v>
      </c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</row>
    <row r="9" spans="1:18">
      <c r="A9" s="279" t="s">
        <v>242</v>
      </c>
      <c r="B9" s="274">
        <v>0</v>
      </c>
      <c r="C9" s="277">
        <v>0</v>
      </c>
      <c r="D9" s="277">
        <v>0</v>
      </c>
      <c r="E9" s="277">
        <v>0</v>
      </c>
      <c r="F9" s="277">
        <v>0</v>
      </c>
      <c r="G9" s="277">
        <v>0</v>
      </c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</row>
    <row r="10" spans="1:18">
      <c r="A10" s="279" t="s">
        <v>243</v>
      </c>
      <c r="B10" s="274">
        <v>0</v>
      </c>
      <c r="C10" s="277">
        <v>0</v>
      </c>
      <c r="D10" s="277">
        <v>0</v>
      </c>
      <c r="E10" s="277">
        <v>0</v>
      </c>
      <c r="F10" s="277">
        <v>0</v>
      </c>
      <c r="G10" s="277">
        <v>0</v>
      </c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</row>
    <row r="11" spans="1:18">
      <c r="A11" s="279" t="s">
        <v>244</v>
      </c>
      <c r="B11" s="274">
        <v>0</v>
      </c>
      <c r="C11" s="277">
        <v>0</v>
      </c>
      <c r="D11" s="277">
        <v>0</v>
      </c>
      <c r="E11" s="277">
        <v>0</v>
      </c>
      <c r="F11" s="277">
        <v>0</v>
      </c>
      <c r="G11" s="277">
        <v>0</v>
      </c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</row>
    <row r="12" spans="1:18">
      <c r="A12" s="279" t="s">
        <v>651</v>
      </c>
      <c r="B12" s="274">
        <v>55655948.659999996</v>
      </c>
      <c r="C12" s="277">
        <v>57603906.859999999</v>
      </c>
      <c r="D12" s="277">
        <v>59620043.600000001</v>
      </c>
      <c r="E12" s="277">
        <v>61706745.130000003</v>
      </c>
      <c r="F12" s="277">
        <v>63866481.210000001</v>
      </c>
      <c r="G12" s="277">
        <v>66101808.039999999</v>
      </c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</row>
    <row r="13" spans="1:18">
      <c r="A13" s="279" t="s">
        <v>246</v>
      </c>
      <c r="B13" s="274">
        <v>3250</v>
      </c>
      <c r="C13" s="277">
        <v>3363.75</v>
      </c>
      <c r="D13" s="277">
        <v>3481.48</v>
      </c>
      <c r="E13" s="277">
        <v>3603.33</v>
      </c>
      <c r="F13" s="277">
        <v>3729.45</v>
      </c>
      <c r="G13" s="277">
        <v>3859.98</v>
      </c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</row>
    <row r="14" spans="1:18">
      <c r="A14" s="279" t="s">
        <v>247</v>
      </c>
      <c r="B14" s="277">
        <v>0</v>
      </c>
      <c r="C14" s="277">
        <v>0</v>
      </c>
      <c r="D14" s="277">
        <v>0</v>
      </c>
      <c r="E14" s="277">
        <v>0</v>
      </c>
      <c r="F14" s="277">
        <v>0</v>
      </c>
      <c r="G14" s="277">
        <v>0</v>
      </c>
      <c r="H14" s="271"/>
      <c r="I14" s="285"/>
      <c r="J14" s="271"/>
      <c r="K14" s="286"/>
      <c r="L14" s="286"/>
      <c r="M14" s="286"/>
      <c r="N14" s="286"/>
      <c r="O14" s="286"/>
      <c r="P14" s="286"/>
      <c r="Q14" s="286"/>
      <c r="R14" s="286"/>
    </row>
    <row r="15" spans="1:18">
      <c r="A15" s="279" t="s">
        <v>652</v>
      </c>
      <c r="B15" s="277">
        <v>0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  <c r="H15" s="271"/>
      <c r="I15" s="285"/>
      <c r="J15" s="271"/>
      <c r="K15" s="286"/>
      <c r="L15" s="286"/>
      <c r="M15" s="286"/>
      <c r="N15" s="286"/>
      <c r="O15" s="286"/>
      <c r="P15" s="286"/>
      <c r="Q15" s="286"/>
      <c r="R15" s="286"/>
    </row>
    <row r="16" spans="1:18">
      <c r="A16" s="279" t="s">
        <v>653</v>
      </c>
      <c r="B16" s="277">
        <v>0</v>
      </c>
      <c r="C16" s="277">
        <v>0</v>
      </c>
      <c r="D16" s="277">
        <v>0</v>
      </c>
      <c r="E16" s="277">
        <v>0</v>
      </c>
      <c r="F16" s="277">
        <v>0</v>
      </c>
      <c r="G16" s="277">
        <v>0</v>
      </c>
      <c r="H16" s="271"/>
      <c r="I16" s="285"/>
      <c r="J16" s="271"/>
      <c r="K16" s="286"/>
      <c r="L16" s="286"/>
      <c r="M16" s="286"/>
      <c r="N16" s="286"/>
      <c r="O16" s="286"/>
      <c r="P16" s="286"/>
      <c r="Q16" s="286"/>
      <c r="R16" s="286"/>
    </row>
    <row r="17" spans="1:18">
      <c r="A17" s="282" t="s">
        <v>654</v>
      </c>
      <c r="B17" s="277">
        <v>0</v>
      </c>
      <c r="C17" s="277">
        <v>0</v>
      </c>
      <c r="D17" s="277">
        <v>0</v>
      </c>
      <c r="E17" s="277">
        <v>0</v>
      </c>
      <c r="F17" s="277">
        <v>0</v>
      </c>
      <c r="G17" s="277">
        <v>0</v>
      </c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</row>
    <row r="18" spans="1:18">
      <c r="A18" s="279" t="s">
        <v>267</v>
      </c>
      <c r="B18" s="277">
        <v>0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</row>
    <row r="19" spans="1:18">
      <c r="A19" s="279" t="s">
        <v>268</v>
      </c>
      <c r="B19" s="277">
        <v>0</v>
      </c>
      <c r="C19" s="277">
        <v>0</v>
      </c>
      <c r="D19" s="277">
        <v>0</v>
      </c>
      <c r="E19" s="277">
        <v>0</v>
      </c>
      <c r="F19" s="277">
        <v>0</v>
      </c>
      <c r="G19" s="277">
        <v>0</v>
      </c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</row>
    <row r="20" spans="1:18">
      <c r="A20" s="279" t="s">
        <v>655</v>
      </c>
      <c r="B20" s="277">
        <v>0</v>
      </c>
      <c r="C20" s="277">
        <v>0</v>
      </c>
      <c r="D20" s="277">
        <v>0</v>
      </c>
      <c r="E20" s="277">
        <v>0</v>
      </c>
      <c r="F20" s="277">
        <v>0</v>
      </c>
      <c r="G20" s="277">
        <v>0</v>
      </c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</row>
    <row r="21" spans="1:18">
      <c r="A21" s="272"/>
      <c r="B21" s="272"/>
      <c r="C21" s="272"/>
      <c r="D21" s="272"/>
      <c r="E21" s="272"/>
      <c r="F21" s="272"/>
      <c r="G21" s="272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</row>
    <row r="22" spans="1:18">
      <c r="A22" s="278" t="s">
        <v>656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</row>
    <row r="23" spans="1:18">
      <c r="A23" s="279" t="s">
        <v>657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</row>
    <row r="24" spans="1:18">
      <c r="A24" s="279" t="s">
        <v>658</v>
      </c>
      <c r="B24" s="277">
        <v>0</v>
      </c>
      <c r="C24" s="277">
        <v>0</v>
      </c>
      <c r="D24" s="277">
        <v>0</v>
      </c>
      <c r="E24" s="277">
        <v>0</v>
      </c>
      <c r="F24" s="277">
        <v>0</v>
      </c>
      <c r="G24" s="277">
        <v>0</v>
      </c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</row>
    <row r="25" spans="1:18">
      <c r="A25" s="279" t="s">
        <v>659</v>
      </c>
      <c r="B25" s="277">
        <v>0</v>
      </c>
      <c r="C25" s="277">
        <v>0</v>
      </c>
      <c r="D25" s="277">
        <v>0</v>
      </c>
      <c r="E25" s="277">
        <v>0</v>
      </c>
      <c r="F25" s="277">
        <v>0</v>
      </c>
      <c r="G25" s="277">
        <v>0</v>
      </c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</row>
    <row r="26" spans="1:18">
      <c r="A26" s="279" t="s">
        <v>293</v>
      </c>
      <c r="B26" s="277">
        <v>0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</row>
    <row r="27" spans="1:18">
      <c r="A27" s="279" t="s">
        <v>294</v>
      </c>
      <c r="B27" s="277">
        <v>0</v>
      </c>
      <c r="C27" s="277">
        <v>0</v>
      </c>
      <c r="D27" s="277">
        <v>0</v>
      </c>
      <c r="E27" s="277">
        <v>0</v>
      </c>
      <c r="F27" s="277">
        <v>0</v>
      </c>
      <c r="G27" s="277">
        <v>0</v>
      </c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</row>
    <row r="28" spans="1:18">
      <c r="A28" s="272"/>
      <c r="B28" s="272"/>
      <c r="C28" s="272"/>
      <c r="D28" s="272"/>
      <c r="E28" s="272"/>
      <c r="F28" s="272"/>
      <c r="G28" s="272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</row>
    <row r="29" spans="1:18">
      <c r="A29" s="278" t="s">
        <v>660</v>
      </c>
      <c r="B29" s="276">
        <v>0</v>
      </c>
      <c r="C29" s="276">
        <v>0</v>
      </c>
      <c r="D29" s="276">
        <v>0</v>
      </c>
      <c r="E29" s="276">
        <v>0</v>
      </c>
      <c r="F29" s="276">
        <v>0</v>
      </c>
      <c r="G29" s="276">
        <v>0</v>
      </c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</row>
    <row r="30" spans="1:18">
      <c r="A30" s="279" t="s">
        <v>297</v>
      </c>
      <c r="B30" s="277">
        <v>0</v>
      </c>
      <c r="C30" s="277">
        <v>0</v>
      </c>
      <c r="D30" s="277">
        <v>0</v>
      </c>
      <c r="E30" s="277">
        <v>0</v>
      </c>
      <c r="F30" s="277">
        <v>0</v>
      </c>
      <c r="G30" s="277">
        <v>0</v>
      </c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</row>
    <row r="31" spans="1:18">
      <c r="A31" s="272"/>
      <c r="B31" s="272"/>
      <c r="C31" s="272"/>
      <c r="D31" s="272"/>
      <c r="E31" s="272"/>
      <c r="F31" s="272"/>
      <c r="G31" s="272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>
      <c r="A32" s="284" t="s">
        <v>661</v>
      </c>
      <c r="B32" s="276">
        <v>55659198.659999996</v>
      </c>
      <c r="C32" s="276">
        <v>57607270.609999999</v>
      </c>
      <c r="D32" s="276">
        <v>59623525.079999998</v>
      </c>
      <c r="E32" s="276">
        <v>61710348.460000001</v>
      </c>
      <c r="F32" s="276">
        <v>63870210.659999996</v>
      </c>
      <c r="G32" s="276">
        <v>66105668.020000003</v>
      </c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</row>
    <row r="33" spans="1:18">
      <c r="A33" s="272"/>
      <c r="B33" s="272"/>
      <c r="C33" s="272"/>
      <c r="D33" s="272"/>
      <c r="E33" s="272"/>
      <c r="F33" s="272"/>
      <c r="G33" s="272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</row>
    <row r="34" spans="1:18">
      <c r="A34" s="278" t="s">
        <v>299</v>
      </c>
      <c r="B34" s="280"/>
      <c r="C34" s="280"/>
      <c r="D34" s="280"/>
      <c r="E34" s="280"/>
      <c r="F34" s="280"/>
      <c r="G34" s="28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</row>
    <row r="35" spans="1:18" ht="255">
      <c r="A35" s="283" t="s">
        <v>662</v>
      </c>
      <c r="B35" s="277">
        <v>0</v>
      </c>
      <c r="C35" s="277">
        <v>0</v>
      </c>
      <c r="D35" s="277">
        <v>0</v>
      </c>
      <c r="E35" s="277">
        <v>0</v>
      </c>
      <c r="F35" s="277">
        <v>0</v>
      </c>
      <c r="G35" s="277">
        <v>0</v>
      </c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</row>
    <row r="36" spans="1:18" ht="270">
      <c r="A36" s="283" t="s">
        <v>301</v>
      </c>
      <c r="B36" s="277">
        <v>0</v>
      </c>
      <c r="C36" s="277">
        <v>0</v>
      </c>
      <c r="D36" s="277">
        <v>0</v>
      </c>
      <c r="E36" s="277">
        <v>0</v>
      </c>
      <c r="F36" s="277">
        <v>0</v>
      </c>
      <c r="G36" s="277">
        <v>0</v>
      </c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</row>
    <row r="37" spans="1:18">
      <c r="A37" s="278" t="s">
        <v>663</v>
      </c>
      <c r="B37" s="276">
        <v>0</v>
      </c>
      <c r="C37" s="276">
        <v>0</v>
      </c>
      <c r="D37" s="276">
        <v>0</v>
      </c>
      <c r="E37" s="276">
        <v>0</v>
      </c>
      <c r="F37" s="276">
        <v>0</v>
      </c>
      <c r="G37" s="276">
        <v>0</v>
      </c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8" spans="1:18">
      <c r="A38" s="275"/>
      <c r="B38" s="273"/>
      <c r="C38" s="273"/>
      <c r="D38" s="273"/>
      <c r="E38" s="273"/>
      <c r="F38" s="273"/>
      <c r="G38" s="273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</row>
  </sheetData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8EEC-5F55-4B5C-989D-B4AACB940B7D}">
  <dimension ref="A1:Q31"/>
  <sheetViews>
    <sheetView workbookViewId="0">
      <selection activeCell="M16" sqref="M16"/>
    </sheetView>
  </sheetViews>
  <sheetFormatPr baseColWidth="10" defaultRowHeight="15"/>
  <sheetData>
    <row r="1" spans="1:17" ht="21">
      <c r="A1" s="220" t="s">
        <v>664</v>
      </c>
      <c r="B1" s="220"/>
      <c r="C1" s="220"/>
      <c r="D1" s="220"/>
      <c r="E1" s="220"/>
      <c r="F1" s="220"/>
      <c r="G1" s="220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>
      <c r="A2" s="219" t="s">
        <v>640</v>
      </c>
      <c r="B2" s="200"/>
      <c r="C2" s="200"/>
      <c r="D2" s="200"/>
      <c r="E2" s="200"/>
      <c r="F2" s="200"/>
      <c r="G2" s="261"/>
      <c r="H2" s="291"/>
      <c r="I2" s="291"/>
      <c r="J2" s="291"/>
      <c r="K2" s="291"/>
      <c r="L2" s="291"/>
      <c r="M2" s="291"/>
      <c r="N2" s="291"/>
      <c r="O2" s="291"/>
      <c r="P2" s="291"/>
      <c r="Q2" s="291"/>
    </row>
    <row r="3" spans="1:17">
      <c r="A3" s="39" t="s">
        <v>665</v>
      </c>
      <c r="B3" s="262"/>
      <c r="C3" s="262"/>
      <c r="D3" s="262"/>
      <c r="E3" s="262"/>
      <c r="F3" s="262"/>
      <c r="G3" s="41"/>
      <c r="H3" s="291"/>
      <c r="I3" s="291"/>
      <c r="J3" s="291"/>
      <c r="K3" s="291"/>
      <c r="L3" s="291"/>
      <c r="M3" s="291"/>
      <c r="N3" s="291"/>
      <c r="O3" s="291"/>
      <c r="P3" s="291"/>
      <c r="Q3" s="291"/>
    </row>
    <row r="4" spans="1:17">
      <c r="A4" s="39" t="s">
        <v>2</v>
      </c>
      <c r="B4" s="262"/>
      <c r="C4" s="262"/>
      <c r="D4" s="262"/>
      <c r="E4" s="262"/>
      <c r="F4" s="262"/>
      <c r="G4" s="41"/>
      <c r="H4" s="291"/>
      <c r="I4" s="291"/>
      <c r="J4" s="291"/>
      <c r="K4" s="291"/>
      <c r="L4" s="291"/>
      <c r="M4" s="291"/>
      <c r="N4" s="291"/>
      <c r="O4" s="291"/>
      <c r="P4" s="291"/>
      <c r="Q4" s="291"/>
    </row>
    <row r="5" spans="1:17">
      <c r="A5" s="39" t="s">
        <v>642</v>
      </c>
      <c r="B5" s="262"/>
      <c r="C5" s="262"/>
      <c r="D5" s="262"/>
      <c r="E5" s="262"/>
      <c r="F5" s="262"/>
      <c r="G5" s="41"/>
      <c r="H5" s="291"/>
      <c r="I5" s="291"/>
      <c r="J5" s="291"/>
      <c r="K5" s="291"/>
      <c r="L5" s="291"/>
      <c r="M5" s="291"/>
      <c r="N5" s="291"/>
      <c r="O5" s="291"/>
      <c r="P5" s="291"/>
      <c r="Q5" s="291"/>
    </row>
    <row r="6" spans="1:17">
      <c r="A6" s="268" t="s">
        <v>666</v>
      </c>
      <c r="B6" s="298">
        <v>2021</v>
      </c>
      <c r="C6" s="221" t="s">
        <v>644</v>
      </c>
      <c r="D6" s="221" t="s">
        <v>645</v>
      </c>
      <c r="E6" s="221" t="s">
        <v>646</v>
      </c>
      <c r="F6" s="221" t="s">
        <v>647</v>
      </c>
      <c r="G6" s="221" t="s">
        <v>648</v>
      </c>
      <c r="H6" s="291"/>
      <c r="I6" s="291"/>
      <c r="J6" s="291"/>
      <c r="K6" s="291"/>
      <c r="L6" s="291"/>
      <c r="M6" s="291"/>
      <c r="N6" s="291"/>
      <c r="O6" s="291"/>
      <c r="P6" s="291"/>
      <c r="Q6" s="291"/>
    </row>
    <row r="7" spans="1:17" ht="105">
      <c r="A7" s="265"/>
      <c r="B7" s="299" t="s">
        <v>649</v>
      </c>
      <c r="C7" s="259"/>
      <c r="D7" s="259"/>
      <c r="E7" s="259"/>
      <c r="F7" s="259"/>
      <c r="G7" s="259"/>
      <c r="H7" s="291"/>
      <c r="I7" s="291"/>
      <c r="J7" s="291"/>
      <c r="K7" s="291"/>
      <c r="L7" s="291"/>
      <c r="M7" s="291"/>
      <c r="N7" s="291"/>
      <c r="O7" s="291"/>
      <c r="P7" s="291"/>
      <c r="Q7" s="291"/>
    </row>
    <row r="8" spans="1:17">
      <c r="A8" s="297" t="s">
        <v>667</v>
      </c>
      <c r="B8" s="319">
        <v>55659198.659999996</v>
      </c>
      <c r="C8" s="311">
        <v>57607270.609999999</v>
      </c>
      <c r="D8" s="300">
        <v>59623525.090000004</v>
      </c>
      <c r="E8" s="300">
        <v>61710348.469999999</v>
      </c>
      <c r="F8" s="300">
        <v>63870210.659999996</v>
      </c>
      <c r="G8" s="300">
        <v>66105668.020000003</v>
      </c>
      <c r="H8" s="301"/>
      <c r="I8" s="303"/>
      <c r="J8" s="305"/>
      <c r="K8" s="305"/>
      <c r="L8" s="305"/>
      <c r="M8" s="305"/>
      <c r="N8" s="305"/>
      <c r="O8" s="305"/>
      <c r="P8" s="305"/>
      <c r="Q8" s="305"/>
    </row>
    <row r="9" spans="1:17">
      <c r="A9" s="307" t="s">
        <v>668</v>
      </c>
      <c r="B9" s="316">
        <v>25887705.700000003</v>
      </c>
      <c r="C9" s="312">
        <v>26793775.399999999</v>
      </c>
      <c r="D9" s="296">
        <v>27731557.539999999</v>
      </c>
      <c r="E9" s="296">
        <v>28702162.050000001</v>
      </c>
      <c r="F9" s="296">
        <v>29706737.719999999</v>
      </c>
      <c r="G9" s="296">
        <v>30746473.539999999</v>
      </c>
      <c r="H9" s="302"/>
      <c r="I9" s="304"/>
      <c r="J9" s="321"/>
      <c r="K9" s="322"/>
      <c r="L9" s="323"/>
      <c r="M9" s="305"/>
      <c r="N9" s="305"/>
      <c r="O9" s="305"/>
      <c r="P9" s="305"/>
      <c r="Q9" s="305"/>
    </row>
    <row r="10" spans="1:17">
      <c r="A10" s="307" t="s">
        <v>669</v>
      </c>
      <c r="B10" s="316">
        <v>5848788.2000000002</v>
      </c>
      <c r="C10" s="312">
        <v>6053495.79</v>
      </c>
      <c r="D10" s="296">
        <v>6265368.1399999997</v>
      </c>
      <c r="E10" s="296">
        <v>6484656.0199999996</v>
      </c>
      <c r="F10" s="296">
        <v>6711618.9800000004</v>
      </c>
      <c r="G10" s="296">
        <v>6946525.6399999997</v>
      </c>
      <c r="H10" s="302"/>
      <c r="I10" s="304"/>
      <c r="J10" s="321"/>
      <c r="K10" s="322"/>
      <c r="L10" s="323"/>
      <c r="M10" s="305"/>
      <c r="N10" s="305"/>
      <c r="O10" s="305"/>
      <c r="P10" s="305"/>
      <c r="Q10" s="305"/>
    </row>
    <row r="11" spans="1:17">
      <c r="A11" s="307" t="s">
        <v>670</v>
      </c>
      <c r="B11" s="316">
        <v>21195596.210000001</v>
      </c>
      <c r="C11" s="312">
        <v>21937442.079999998</v>
      </c>
      <c r="D11" s="296">
        <v>22705252.550000001</v>
      </c>
      <c r="E11" s="296">
        <v>23499936.390000001</v>
      </c>
      <c r="F11" s="296">
        <v>24322434.16</v>
      </c>
      <c r="G11" s="296">
        <v>25173719.359999999</v>
      </c>
      <c r="H11" s="302"/>
      <c r="I11" s="304"/>
      <c r="J11" s="321"/>
      <c r="K11" s="322"/>
      <c r="L11" s="323"/>
      <c r="M11" s="305"/>
      <c r="N11" s="305"/>
      <c r="O11" s="305"/>
      <c r="P11" s="305"/>
      <c r="Q11" s="305"/>
    </row>
    <row r="12" spans="1:17">
      <c r="A12" s="307" t="s">
        <v>671</v>
      </c>
      <c r="B12" s="316">
        <v>367900</v>
      </c>
      <c r="C12" s="312">
        <v>380776.5</v>
      </c>
      <c r="D12" s="296">
        <v>394103.68</v>
      </c>
      <c r="E12" s="296">
        <v>407897.31</v>
      </c>
      <c r="F12" s="296">
        <v>422173.72</v>
      </c>
      <c r="G12" s="296">
        <v>436949.8</v>
      </c>
      <c r="H12" s="302"/>
      <c r="I12" s="304"/>
      <c r="J12" s="321"/>
      <c r="K12" s="322"/>
      <c r="L12" s="323"/>
      <c r="M12" s="305"/>
      <c r="N12" s="305"/>
      <c r="O12" s="305"/>
      <c r="P12" s="305"/>
      <c r="Q12" s="305"/>
    </row>
    <row r="13" spans="1:17">
      <c r="A13" s="307" t="s">
        <v>672</v>
      </c>
      <c r="B13" s="316">
        <v>1982244.1800000002</v>
      </c>
      <c r="C13" s="312">
        <v>2051622.73</v>
      </c>
      <c r="D13" s="296">
        <v>2123429.5299999998</v>
      </c>
      <c r="E13" s="296">
        <v>2197749.56</v>
      </c>
      <c r="F13" s="296">
        <v>2274670.79</v>
      </c>
      <c r="G13" s="296">
        <v>2354284.27</v>
      </c>
      <c r="H13" s="302"/>
      <c r="I13" s="304"/>
      <c r="J13" s="321"/>
      <c r="K13" s="322"/>
      <c r="L13" s="323"/>
      <c r="M13" s="305"/>
      <c r="N13" s="305"/>
      <c r="O13" s="305"/>
      <c r="P13" s="305"/>
      <c r="Q13" s="305"/>
    </row>
    <row r="14" spans="1:17">
      <c r="A14" s="307" t="s">
        <v>673</v>
      </c>
      <c r="B14" s="316">
        <v>376964.37</v>
      </c>
      <c r="C14" s="312">
        <v>390158.12</v>
      </c>
      <c r="D14" s="296">
        <v>403813.65</v>
      </c>
      <c r="E14" s="296">
        <v>417947.13</v>
      </c>
      <c r="F14" s="296">
        <v>432575.28</v>
      </c>
      <c r="G14" s="296">
        <v>447715.41</v>
      </c>
      <c r="H14" s="302"/>
      <c r="I14" s="304"/>
      <c r="J14" s="321"/>
      <c r="K14" s="322"/>
      <c r="L14" s="323"/>
      <c r="M14" s="305"/>
      <c r="N14" s="305"/>
      <c r="O14" s="305"/>
      <c r="P14" s="305"/>
      <c r="Q14" s="305"/>
    </row>
    <row r="15" spans="1:17">
      <c r="A15" s="307" t="s">
        <v>674</v>
      </c>
      <c r="B15" s="316">
        <v>0</v>
      </c>
      <c r="C15" s="312">
        <v>0</v>
      </c>
      <c r="D15" s="296">
        <v>0</v>
      </c>
      <c r="E15" s="296">
        <v>0</v>
      </c>
      <c r="F15" s="296">
        <v>0</v>
      </c>
      <c r="G15" s="296">
        <v>0</v>
      </c>
      <c r="H15" s="291"/>
      <c r="I15" s="291"/>
      <c r="J15" s="293"/>
      <c r="K15" s="293"/>
      <c r="L15" s="293"/>
      <c r="M15" s="291"/>
      <c r="N15" s="305"/>
      <c r="O15" s="291"/>
      <c r="P15" s="291"/>
      <c r="Q15" s="291"/>
    </row>
    <row r="16" spans="1:17">
      <c r="A16" s="307" t="s">
        <v>675</v>
      </c>
      <c r="B16" s="316">
        <v>0</v>
      </c>
      <c r="C16" s="312">
        <v>0</v>
      </c>
      <c r="D16" s="296">
        <v>0</v>
      </c>
      <c r="E16" s="296">
        <v>0</v>
      </c>
      <c r="F16" s="296">
        <v>0</v>
      </c>
      <c r="G16" s="296">
        <v>0</v>
      </c>
      <c r="H16" s="291"/>
      <c r="I16" s="291"/>
      <c r="J16" s="291"/>
      <c r="K16" s="291"/>
      <c r="L16" s="291"/>
      <c r="M16" s="291"/>
      <c r="N16" s="291"/>
      <c r="O16" s="291"/>
      <c r="P16" s="291"/>
      <c r="Q16" s="291"/>
    </row>
    <row r="17" spans="1:7">
      <c r="A17" s="307" t="s">
        <v>676</v>
      </c>
      <c r="B17" s="316">
        <v>0</v>
      </c>
      <c r="C17" s="312">
        <v>0</v>
      </c>
      <c r="D17" s="296">
        <v>0</v>
      </c>
      <c r="E17" s="296">
        <v>0</v>
      </c>
      <c r="F17" s="296">
        <v>0</v>
      </c>
      <c r="G17" s="296">
        <v>0</v>
      </c>
    </row>
    <row r="18" spans="1:7">
      <c r="A18" s="308"/>
      <c r="B18" s="317"/>
      <c r="C18" s="306"/>
      <c r="D18" s="292"/>
      <c r="E18" s="292"/>
      <c r="F18" s="292"/>
      <c r="G18" s="292"/>
    </row>
    <row r="19" spans="1:7">
      <c r="A19" s="309" t="s">
        <v>677</v>
      </c>
      <c r="B19" s="295">
        <v>0</v>
      </c>
      <c r="C19" s="313">
        <v>0</v>
      </c>
      <c r="D19" s="295">
        <v>0</v>
      </c>
      <c r="E19" s="295">
        <v>0</v>
      </c>
      <c r="F19" s="295">
        <v>0</v>
      </c>
      <c r="G19" s="295">
        <v>0</v>
      </c>
    </row>
    <row r="20" spans="1:7">
      <c r="A20" s="307" t="s">
        <v>668</v>
      </c>
      <c r="B20" s="316">
        <v>0</v>
      </c>
      <c r="C20" s="312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>
      <c r="A21" s="307" t="s">
        <v>669</v>
      </c>
      <c r="B21" s="316">
        <v>0</v>
      </c>
      <c r="C21" s="312">
        <v>0</v>
      </c>
      <c r="D21" s="296">
        <v>0</v>
      </c>
      <c r="E21" s="296">
        <v>0</v>
      </c>
      <c r="F21" s="296">
        <v>0</v>
      </c>
      <c r="G21" s="296">
        <v>0</v>
      </c>
    </row>
    <row r="22" spans="1:7">
      <c r="A22" s="307" t="s">
        <v>670</v>
      </c>
      <c r="B22" s="316">
        <v>0</v>
      </c>
      <c r="C22" s="312">
        <v>0</v>
      </c>
      <c r="D22" s="296">
        <v>0</v>
      </c>
      <c r="E22" s="296">
        <v>0</v>
      </c>
      <c r="F22" s="296">
        <v>0</v>
      </c>
      <c r="G22" s="296">
        <v>0</v>
      </c>
    </row>
    <row r="23" spans="1:7">
      <c r="A23" s="307" t="s">
        <v>671</v>
      </c>
      <c r="B23" s="316">
        <v>0</v>
      </c>
      <c r="C23" s="312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>
      <c r="A24" s="307" t="s">
        <v>672</v>
      </c>
      <c r="B24" s="316">
        <v>0</v>
      </c>
      <c r="C24" s="312">
        <v>0</v>
      </c>
      <c r="D24" s="296">
        <v>0</v>
      </c>
      <c r="E24" s="296">
        <v>0</v>
      </c>
      <c r="F24" s="296">
        <v>0</v>
      </c>
      <c r="G24" s="296">
        <v>0</v>
      </c>
    </row>
    <row r="25" spans="1:7">
      <c r="A25" s="307" t="s">
        <v>673</v>
      </c>
      <c r="B25" s="316">
        <v>0</v>
      </c>
      <c r="C25" s="312">
        <v>0</v>
      </c>
      <c r="D25" s="296">
        <v>0</v>
      </c>
      <c r="E25" s="296">
        <v>0</v>
      </c>
      <c r="F25" s="296">
        <v>0</v>
      </c>
      <c r="G25" s="296">
        <v>0</v>
      </c>
    </row>
    <row r="26" spans="1:7">
      <c r="A26" s="307" t="s">
        <v>674</v>
      </c>
      <c r="B26" s="316">
        <v>0</v>
      </c>
      <c r="C26" s="312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>
      <c r="A27" s="307" t="s">
        <v>678</v>
      </c>
      <c r="B27" s="316">
        <v>0</v>
      </c>
      <c r="C27" s="312">
        <v>0</v>
      </c>
      <c r="D27" s="296">
        <v>0</v>
      </c>
      <c r="E27" s="296">
        <v>0</v>
      </c>
      <c r="F27" s="296">
        <v>0</v>
      </c>
      <c r="G27" s="296">
        <v>0</v>
      </c>
    </row>
    <row r="28" spans="1:7">
      <c r="A28" s="307" t="s">
        <v>676</v>
      </c>
      <c r="B28" s="316">
        <v>0</v>
      </c>
      <c r="C28" s="312">
        <v>0</v>
      </c>
      <c r="D28" s="296">
        <v>0</v>
      </c>
      <c r="E28" s="296">
        <v>0</v>
      </c>
      <c r="F28" s="296">
        <v>0</v>
      </c>
      <c r="G28" s="296">
        <v>0</v>
      </c>
    </row>
    <row r="29" spans="1:7">
      <c r="A29" s="310"/>
      <c r="B29" s="317"/>
      <c r="C29" s="306"/>
      <c r="D29" s="292"/>
      <c r="E29" s="292"/>
      <c r="F29" s="292"/>
      <c r="G29" s="292"/>
    </row>
    <row r="30" spans="1:7">
      <c r="A30" s="309" t="s">
        <v>679</v>
      </c>
      <c r="B30" s="320">
        <v>55659198.659999996</v>
      </c>
      <c r="C30" s="313">
        <v>57607270.609999999</v>
      </c>
      <c r="D30" s="295">
        <v>59623525.090000004</v>
      </c>
      <c r="E30" s="295">
        <v>61710348.469999999</v>
      </c>
      <c r="F30" s="295">
        <v>63870210.659999996</v>
      </c>
      <c r="G30" s="295">
        <v>66105668.020000003</v>
      </c>
    </row>
    <row r="31" spans="1:7">
      <c r="A31" s="314"/>
      <c r="B31" s="318"/>
      <c r="C31" s="315"/>
      <c r="D31" s="294"/>
      <c r="E31" s="294"/>
      <c r="F31" s="294"/>
      <c r="G31" s="294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86C0-B417-416B-8D17-EE07FAB722F2}">
  <dimension ref="A1:K40"/>
  <sheetViews>
    <sheetView workbookViewId="0">
      <selection activeCell="L13" sqref="L13"/>
    </sheetView>
  </sheetViews>
  <sheetFormatPr baseColWidth="10" defaultRowHeight="15"/>
  <sheetData>
    <row r="1" spans="1:11" ht="21">
      <c r="A1" s="220" t="s">
        <v>680</v>
      </c>
      <c r="B1" s="220"/>
      <c r="C1" s="220"/>
      <c r="D1" s="220"/>
      <c r="E1" s="220"/>
      <c r="F1" s="326"/>
      <c r="G1" s="326"/>
      <c r="H1" s="326"/>
      <c r="I1" s="326"/>
      <c r="J1" s="326"/>
      <c r="K1" s="326"/>
    </row>
    <row r="2" spans="1:11">
      <c r="A2" s="264" t="s">
        <v>681</v>
      </c>
      <c r="B2" s="264"/>
      <c r="C2" s="264"/>
      <c r="D2" s="264"/>
      <c r="E2" s="264"/>
      <c r="F2" s="264"/>
      <c r="G2" s="342"/>
      <c r="H2" s="326"/>
      <c r="I2" s="326"/>
      <c r="J2" s="326"/>
      <c r="K2" s="326"/>
    </row>
    <row r="3" spans="1:11">
      <c r="A3" s="264" t="s">
        <v>682</v>
      </c>
      <c r="B3" s="264"/>
      <c r="C3" s="264"/>
      <c r="D3" s="264"/>
      <c r="E3" s="264"/>
      <c r="F3" s="264"/>
      <c r="G3" s="342"/>
      <c r="H3" s="326"/>
      <c r="I3" s="326"/>
      <c r="J3" s="326"/>
      <c r="K3" s="326"/>
    </row>
    <row r="4" spans="1:11">
      <c r="A4" s="270" t="s">
        <v>2</v>
      </c>
      <c r="B4" s="270"/>
      <c r="C4" s="270"/>
      <c r="D4" s="270"/>
      <c r="E4" s="270"/>
      <c r="F4" s="270"/>
      <c r="G4" s="342"/>
      <c r="H4" s="326"/>
      <c r="I4" s="326"/>
      <c r="J4" s="326"/>
      <c r="K4" s="326"/>
    </row>
    <row r="5" spans="1:11">
      <c r="A5" s="171" t="s">
        <v>643</v>
      </c>
      <c r="B5" s="325" t="s">
        <v>683</v>
      </c>
      <c r="C5" s="325" t="s">
        <v>684</v>
      </c>
      <c r="D5" s="325" t="s">
        <v>685</v>
      </c>
      <c r="E5" s="324" t="s">
        <v>686</v>
      </c>
      <c r="F5" s="269" t="s">
        <v>687</v>
      </c>
      <c r="G5" s="340">
        <v>2021</v>
      </c>
      <c r="H5" s="326"/>
      <c r="I5" s="326"/>
      <c r="J5" s="326"/>
      <c r="K5" s="326"/>
    </row>
    <row r="6" spans="1:11" ht="62.25">
      <c r="A6" s="171"/>
      <c r="B6" s="325"/>
      <c r="C6" s="325"/>
      <c r="D6" s="325"/>
      <c r="E6" s="324"/>
      <c r="F6" s="267"/>
      <c r="G6" s="343" t="s">
        <v>688</v>
      </c>
      <c r="H6" s="326"/>
      <c r="I6" s="326"/>
      <c r="J6" s="326"/>
      <c r="K6" s="326"/>
    </row>
    <row r="7" spans="1:11">
      <c r="A7" s="337" t="s">
        <v>689</v>
      </c>
      <c r="B7" s="341">
        <v>41248089.240000002</v>
      </c>
      <c r="C7" s="341">
        <v>4391036.83</v>
      </c>
      <c r="D7" s="341">
        <v>45213598.329999998</v>
      </c>
      <c r="E7" s="341">
        <v>52001567.150000006</v>
      </c>
      <c r="F7" s="331">
        <v>52998914.5</v>
      </c>
      <c r="G7" s="331">
        <v>15216159.59</v>
      </c>
      <c r="H7" s="326"/>
      <c r="I7" s="326"/>
      <c r="J7" s="326"/>
      <c r="K7" s="339"/>
    </row>
    <row r="8" spans="1:11">
      <c r="A8" s="336" t="s">
        <v>690</v>
      </c>
      <c r="B8" s="334"/>
      <c r="C8" s="334"/>
      <c r="D8" s="334"/>
      <c r="E8" s="334">
        <v>0</v>
      </c>
      <c r="F8" s="330">
        <v>0</v>
      </c>
      <c r="G8" s="330">
        <v>0</v>
      </c>
      <c r="H8" s="326"/>
      <c r="I8" s="326"/>
      <c r="J8" s="326"/>
      <c r="K8" s="339"/>
    </row>
    <row r="9" spans="1:11">
      <c r="A9" s="336" t="s">
        <v>691</v>
      </c>
      <c r="B9" s="334"/>
      <c r="C9" s="334"/>
      <c r="D9" s="334"/>
      <c r="E9" s="334">
        <v>0</v>
      </c>
      <c r="F9" s="330">
        <v>0</v>
      </c>
      <c r="G9" s="330">
        <v>0</v>
      </c>
      <c r="H9" s="326"/>
      <c r="I9" s="326"/>
      <c r="J9" s="326"/>
      <c r="K9" s="339"/>
    </row>
    <row r="10" spans="1:11">
      <c r="A10" s="336" t="s">
        <v>692</v>
      </c>
      <c r="B10" s="334"/>
      <c r="C10" s="334"/>
      <c r="D10" s="334"/>
      <c r="E10" s="334">
        <v>0</v>
      </c>
      <c r="F10" s="330">
        <v>0</v>
      </c>
      <c r="G10" s="330">
        <v>0</v>
      </c>
      <c r="H10" s="326"/>
      <c r="I10" s="326"/>
      <c r="J10" s="326"/>
      <c r="K10" s="339"/>
    </row>
    <row r="11" spans="1:11">
      <c r="A11" s="336" t="s">
        <v>693</v>
      </c>
      <c r="B11" s="334">
        <v>0</v>
      </c>
      <c r="C11" s="334">
        <v>0</v>
      </c>
      <c r="D11" s="334">
        <v>45213598.329999998</v>
      </c>
      <c r="E11" s="334">
        <v>51998779.630000003</v>
      </c>
      <c r="F11" s="330">
        <v>49999693.57</v>
      </c>
      <c r="G11" s="330">
        <v>0</v>
      </c>
      <c r="H11" s="326"/>
      <c r="I11" s="326"/>
      <c r="J11" s="326"/>
      <c r="K11" s="339"/>
    </row>
    <row r="12" spans="1:11">
      <c r="A12" s="336" t="s">
        <v>694</v>
      </c>
      <c r="B12" s="334"/>
      <c r="C12" s="334"/>
      <c r="D12" s="334">
        <v>0</v>
      </c>
      <c r="E12" s="334">
        <v>2787.52</v>
      </c>
      <c r="F12" s="330">
        <v>845.03</v>
      </c>
      <c r="G12" s="330">
        <v>11.96</v>
      </c>
      <c r="H12" s="326"/>
      <c r="I12" s="326"/>
      <c r="J12" s="326"/>
      <c r="K12" s="339"/>
    </row>
    <row r="13" spans="1:11">
      <c r="A13" s="336" t="s">
        <v>695</v>
      </c>
      <c r="B13" s="334"/>
      <c r="C13" s="334"/>
      <c r="D13" s="334">
        <v>0</v>
      </c>
      <c r="E13" s="334">
        <v>0</v>
      </c>
      <c r="F13" s="330">
        <v>0</v>
      </c>
      <c r="G13" s="330">
        <v>0</v>
      </c>
      <c r="H13" s="326"/>
      <c r="I13" s="326"/>
      <c r="J13" s="326"/>
      <c r="K13" s="339"/>
    </row>
    <row r="14" spans="1:11">
      <c r="A14" s="336" t="s">
        <v>696</v>
      </c>
      <c r="B14" s="334">
        <v>41248089.240000002</v>
      </c>
      <c r="C14" s="334">
        <v>4391036.83</v>
      </c>
      <c r="D14" s="334">
        <v>0</v>
      </c>
      <c r="E14" s="334">
        <v>0</v>
      </c>
      <c r="F14" s="330">
        <v>0</v>
      </c>
      <c r="G14" s="330">
        <v>15216147.630000001</v>
      </c>
      <c r="H14" s="326"/>
      <c r="I14" s="326"/>
      <c r="J14" s="326"/>
      <c r="K14" s="339"/>
    </row>
    <row r="15" spans="1:11">
      <c r="A15" s="336" t="s">
        <v>697</v>
      </c>
      <c r="B15" s="334">
        <v>0</v>
      </c>
      <c r="C15" s="334">
        <v>0</v>
      </c>
      <c r="D15" s="334">
        <v>0</v>
      </c>
      <c r="E15" s="334">
        <v>0</v>
      </c>
      <c r="F15" s="330">
        <v>2353426.92</v>
      </c>
      <c r="G15" s="330">
        <v>0</v>
      </c>
      <c r="H15" s="326"/>
      <c r="I15" s="326"/>
      <c r="J15" s="326"/>
      <c r="K15" s="339"/>
    </row>
    <row r="16" spans="1:11">
      <c r="A16" s="336" t="s">
        <v>698</v>
      </c>
      <c r="B16" s="334">
        <v>0</v>
      </c>
      <c r="C16" s="334">
        <v>0</v>
      </c>
      <c r="D16" s="334">
        <v>0</v>
      </c>
      <c r="E16" s="334">
        <v>0</v>
      </c>
      <c r="F16" s="330">
        <v>0</v>
      </c>
      <c r="G16" s="330">
        <v>0</v>
      </c>
      <c r="H16" s="326"/>
      <c r="I16" s="326"/>
      <c r="J16" s="326"/>
      <c r="K16" s="326"/>
    </row>
    <row r="17" spans="1:11">
      <c r="A17" s="336" t="s">
        <v>699</v>
      </c>
      <c r="B17" s="334">
        <v>0</v>
      </c>
      <c r="C17" s="334">
        <v>0</v>
      </c>
      <c r="D17" s="334">
        <v>0</v>
      </c>
      <c r="E17" s="334">
        <v>0</v>
      </c>
      <c r="F17" s="330">
        <v>0</v>
      </c>
      <c r="G17" s="330">
        <v>0</v>
      </c>
      <c r="H17" s="326"/>
      <c r="I17" s="326"/>
      <c r="J17" s="326"/>
      <c r="K17" s="326"/>
    </row>
    <row r="18" spans="1:11">
      <c r="A18" s="336" t="s">
        <v>700</v>
      </c>
      <c r="B18" s="334">
        <v>0</v>
      </c>
      <c r="C18" s="334">
        <v>0</v>
      </c>
      <c r="D18" s="334">
        <v>0</v>
      </c>
      <c r="E18" s="334">
        <v>0</v>
      </c>
      <c r="F18" s="330">
        <v>0</v>
      </c>
      <c r="G18" s="330">
        <v>0</v>
      </c>
      <c r="H18" s="326"/>
      <c r="I18" s="326"/>
      <c r="J18" s="326"/>
      <c r="K18" s="326"/>
    </row>
    <row r="19" spans="1:11">
      <c r="A19" s="336" t="s">
        <v>701</v>
      </c>
      <c r="B19" s="334">
        <v>0</v>
      </c>
      <c r="C19" s="334">
        <v>0</v>
      </c>
      <c r="D19" s="334">
        <v>0</v>
      </c>
      <c r="E19" s="334">
        <v>0</v>
      </c>
      <c r="F19" s="330">
        <v>644949</v>
      </c>
      <c r="G19" s="330">
        <v>0</v>
      </c>
      <c r="H19" s="326"/>
      <c r="I19" s="326"/>
      <c r="J19" s="326"/>
      <c r="K19" s="326"/>
    </row>
    <row r="20" spans="1:11">
      <c r="A20" s="328"/>
      <c r="B20" s="328"/>
      <c r="C20" s="328"/>
      <c r="D20" s="328"/>
      <c r="E20" s="328"/>
      <c r="F20" s="329"/>
      <c r="G20" s="329"/>
      <c r="H20" s="326"/>
      <c r="I20" s="326"/>
      <c r="J20" s="326"/>
      <c r="K20" s="326"/>
    </row>
    <row r="21" spans="1:11">
      <c r="A21" s="335" t="s">
        <v>702</v>
      </c>
      <c r="B21" s="333">
        <v>0</v>
      </c>
      <c r="C21" s="333">
        <v>170022.82</v>
      </c>
      <c r="D21" s="333">
        <v>0</v>
      </c>
      <c r="E21" s="333">
        <v>2801256.26</v>
      </c>
      <c r="F21" s="331">
        <v>0</v>
      </c>
      <c r="G21" s="331">
        <v>0</v>
      </c>
      <c r="H21" s="326"/>
      <c r="I21" s="326"/>
      <c r="J21" s="326"/>
      <c r="K21" s="326"/>
    </row>
    <row r="22" spans="1:11">
      <c r="A22" s="336" t="s">
        <v>703</v>
      </c>
      <c r="B22" s="334">
        <v>0</v>
      </c>
      <c r="C22" s="334">
        <v>0</v>
      </c>
      <c r="D22" s="334">
        <v>0</v>
      </c>
      <c r="E22" s="334">
        <v>0</v>
      </c>
      <c r="F22" s="330">
        <v>0</v>
      </c>
      <c r="G22" s="330">
        <v>0</v>
      </c>
      <c r="H22" s="326"/>
      <c r="I22" s="326"/>
      <c r="J22" s="326"/>
      <c r="K22" s="326"/>
    </row>
    <row r="23" spans="1:11">
      <c r="A23" s="336" t="s">
        <v>704</v>
      </c>
      <c r="B23" s="334">
        <v>0</v>
      </c>
      <c r="C23" s="334">
        <v>0</v>
      </c>
      <c r="D23" s="334">
        <v>0</v>
      </c>
      <c r="E23" s="334">
        <v>2801256.26</v>
      </c>
      <c r="F23" s="330">
        <v>0</v>
      </c>
      <c r="G23" s="330">
        <v>0</v>
      </c>
      <c r="H23" s="326"/>
      <c r="I23" s="326"/>
      <c r="J23" s="326"/>
      <c r="K23" s="326"/>
    </row>
    <row r="24" spans="1:11">
      <c r="A24" s="336" t="s">
        <v>705</v>
      </c>
      <c r="B24" s="334">
        <v>0</v>
      </c>
      <c r="C24" s="334">
        <v>0</v>
      </c>
      <c r="D24" s="334">
        <v>0</v>
      </c>
      <c r="E24" s="334">
        <v>0</v>
      </c>
      <c r="F24" s="330">
        <v>0</v>
      </c>
      <c r="G24" s="330">
        <v>0</v>
      </c>
      <c r="H24" s="326"/>
      <c r="I24" s="326"/>
      <c r="J24" s="326"/>
      <c r="K24" s="326"/>
    </row>
    <row r="25" spans="1:11">
      <c r="A25" s="336" t="s">
        <v>706</v>
      </c>
      <c r="B25" s="334">
        <v>0</v>
      </c>
      <c r="C25" s="334">
        <v>0</v>
      </c>
      <c r="D25" s="334">
        <v>0</v>
      </c>
      <c r="E25" s="334">
        <v>0</v>
      </c>
      <c r="F25" s="330">
        <v>0</v>
      </c>
      <c r="G25" s="330">
        <v>0</v>
      </c>
      <c r="H25" s="326"/>
      <c r="I25" s="326"/>
      <c r="J25" s="326"/>
      <c r="K25" s="326"/>
    </row>
    <row r="26" spans="1:11">
      <c r="A26" s="336" t="s">
        <v>707</v>
      </c>
      <c r="B26" s="334">
        <v>0</v>
      </c>
      <c r="C26" s="334">
        <v>170022.82</v>
      </c>
      <c r="D26" s="334">
        <v>0</v>
      </c>
      <c r="E26" s="334">
        <v>0</v>
      </c>
      <c r="F26" s="330">
        <v>0</v>
      </c>
      <c r="G26" s="330">
        <v>0</v>
      </c>
      <c r="H26" s="326"/>
      <c r="I26" s="326"/>
      <c r="J26" s="326"/>
      <c r="K26" s="326"/>
    </row>
    <row r="27" spans="1:11">
      <c r="A27" s="328"/>
      <c r="B27" s="328"/>
      <c r="C27" s="328"/>
      <c r="D27" s="328"/>
      <c r="E27" s="328"/>
      <c r="F27" s="329"/>
      <c r="G27" s="329"/>
      <c r="H27" s="326"/>
      <c r="I27" s="326"/>
      <c r="J27" s="326"/>
      <c r="K27" s="326"/>
    </row>
    <row r="28" spans="1:11">
      <c r="A28" s="335" t="s">
        <v>708</v>
      </c>
      <c r="B28" s="333">
        <v>0</v>
      </c>
      <c r="C28" s="333">
        <v>0</v>
      </c>
      <c r="D28" s="333">
        <v>0</v>
      </c>
      <c r="E28" s="333">
        <v>0</v>
      </c>
      <c r="F28" s="331">
        <v>0</v>
      </c>
      <c r="G28" s="331">
        <v>0</v>
      </c>
      <c r="H28" s="326"/>
      <c r="I28" s="326"/>
      <c r="J28" s="326"/>
      <c r="K28" s="326"/>
    </row>
    <row r="29" spans="1:11">
      <c r="A29" s="336" t="s">
        <v>297</v>
      </c>
      <c r="B29" s="334">
        <v>0</v>
      </c>
      <c r="C29" s="334">
        <v>0</v>
      </c>
      <c r="D29" s="334">
        <v>0</v>
      </c>
      <c r="E29" s="334">
        <v>0</v>
      </c>
      <c r="F29" s="330">
        <v>0</v>
      </c>
      <c r="G29" s="330">
        <v>0</v>
      </c>
      <c r="H29" s="326"/>
      <c r="I29" s="326"/>
      <c r="J29" s="326"/>
      <c r="K29" s="326"/>
    </row>
    <row r="30" spans="1:11">
      <c r="A30" s="328"/>
      <c r="B30" s="328"/>
      <c r="C30" s="328"/>
      <c r="D30" s="328"/>
      <c r="E30" s="328"/>
      <c r="F30" s="329"/>
      <c r="G30" s="329"/>
      <c r="H30" s="326"/>
      <c r="I30" s="326"/>
      <c r="J30" s="326"/>
      <c r="K30" s="326"/>
    </row>
    <row r="31" spans="1:11">
      <c r="A31" s="335" t="s">
        <v>709</v>
      </c>
      <c r="B31" s="333">
        <v>41248089.240000002</v>
      </c>
      <c r="C31" s="333">
        <v>4561059.6500000004</v>
      </c>
      <c r="D31" s="333">
        <v>45213598.329999998</v>
      </c>
      <c r="E31" s="333">
        <v>54802823.410000004</v>
      </c>
      <c r="F31" s="331">
        <v>52998914.520000003</v>
      </c>
      <c r="G31" s="331">
        <v>15216159.59</v>
      </c>
      <c r="H31" s="326"/>
      <c r="I31" s="326"/>
      <c r="J31" s="326"/>
      <c r="K31" s="326"/>
    </row>
    <row r="32" spans="1:11">
      <c r="A32" s="328"/>
      <c r="B32" s="328"/>
      <c r="C32" s="328"/>
      <c r="D32" s="328"/>
      <c r="E32" s="328"/>
      <c r="F32" s="328"/>
      <c r="G32" s="328"/>
      <c r="H32" s="326"/>
      <c r="I32" s="326"/>
      <c r="J32" s="326"/>
      <c r="K32" s="326"/>
    </row>
    <row r="33" spans="1:11">
      <c r="A33" s="335" t="s">
        <v>299</v>
      </c>
      <c r="B33" s="328"/>
      <c r="C33" s="328"/>
      <c r="D33" s="328"/>
      <c r="E33" s="328"/>
      <c r="F33" s="328"/>
      <c r="G33" s="328"/>
      <c r="H33" s="326"/>
      <c r="I33" s="326"/>
      <c r="J33" s="326"/>
      <c r="K33" s="326"/>
    </row>
    <row r="34" spans="1:11" ht="255">
      <c r="A34" s="338" t="s">
        <v>662</v>
      </c>
      <c r="B34" s="334">
        <v>0</v>
      </c>
      <c r="C34" s="334">
        <v>0</v>
      </c>
      <c r="D34" s="334">
        <v>0</v>
      </c>
      <c r="E34" s="334">
        <v>0</v>
      </c>
      <c r="F34" s="334">
        <v>0</v>
      </c>
      <c r="G34" s="334">
        <v>0</v>
      </c>
      <c r="H34" s="326"/>
      <c r="I34" s="326"/>
      <c r="J34" s="326"/>
      <c r="K34" s="326"/>
    </row>
    <row r="35" spans="1:11" ht="270">
      <c r="A35" s="338" t="s">
        <v>710</v>
      </c>
      <c r="B35" s="334">
        <v>0</v>
      </c>
      <c r="C35" s="334">
        <v>0</v>
      </c>
      <c r="D35" s="334">
        <v>0</v>
      </c>
      <c r="E35" s="334">
        <v>0</v>
      </c>
      <c r="F35" s="334">
        <v>0</v>
      </c>
      <c r="G35" s="334">
        <v>0</v>
      </c>
      <c r="H35" s="326"/>
      <c r="I35" s="326"/>
      <c r="J35" s="326"/>
      <c r="K35" s="326"/>
    </row>
    <row r="36" spans="1:11">
      <c r="A36" s="335" t="s">
        <v>711</v>
      </c>
      <c r="B36" s="333">
        <v>0</v>
      </c>
      <c r="C36" s="333">
        <v>0</v>
      </c>
      <c r="D36" s="333">
        <v>0</v>
      </c>
      <c r="E36" s="333">
        <v>0</v>
      </c>
      <c r="F36" s="333">
        <v>0</v>
      </c>
      <c r="G36" s="333">
        <v>0</v>
      </c>
      <c r="H36" s="326"/>
      <c r="I36" s="326"/>
      <c r="J36" s="326"/>
      <c r="K36" s="326"/>
    </row>
    <row r="37" spans="1:11">
      <c r="A37" s="332"/>
      <c r="B37" s="332"/>
      <c r="C37" s="332"/>
      <c r="D37" s="332"/>
      <c r="E37" s="332"/>
      <c r="F37" s="332"/>
      <c r="G37" s="332"/>
      <c r="H37" s="326"/>
      <c r="I37" s="326"/>
      <c r="J37" s="326"/>
      <c r="K37" s="326"/>
    </row>
    <row r="38" spans="1:11">
      <c r="A38" s="327"/>
      <c r="B38" s="326"/>
      <c r="C38" s="326"/>
      <c r="D38" s="326"/>
      <c r="E38" s="326"/>
      <c r="F38" s="326"/>
      <c r="G38" s="326"/>
      <c r="H38" s="326"/>
      <c r="I38" s="326"/>
      <c r="J38" s="326"/>
      <c r="K38" s="326"/>
    </row>
    <row r="39" spans="1:11">
      <c r="A39" s="266" t="s">
        <v>712</v>
      </c>
      <c r="B39" s="266"/>
      <c r="C39" s="266"/>
      <c r="D39" s="266"/>
      <c r="E39" s="266"/>
      <c r="F39" s="326"/>
      <c r="G39" s="326"/>
      <c r="H39" s="326"/>
      <c r="I39" s="326"/>
      <c r="J39" s="326"/>
      <c r="K39" s="326"/>
    </row>
    <row r="40" spans="1:11">
      <c r="A40" s="266" t="s">
        <v>713</v>
      </c>
      <c r="B40" s="266"/>
      <c r="C40" s="266"/>
      <c r="D40" s="266"/>
      <c r="E40" s="266"/>
      <c r="F40" s="326"/>
      <c r="G40" s="326"/>
      <c r="H40" s="326"/>
      <c r="I40" s="326"/>
      <c r="J40" s="326"/>
      <c r="K40" s="326"/>
    </row>
  </sheetData>
  <mergeCells count="12">
    <mergeCell ref="A39:E39"/>
    <mergeCell ref="A40:E40"/>
    <mergeCell ref="A1:E1"/>
    <mergeCell ref="D5:D6"/>
    <mergeCell ref="E5:E6"/>
    <mergeCell ref="A2:F2"/>
    <mergeCell ref="A3:F3"/>
    <mergeCell ref="A4:F4"/>
    <mergeCell ref="F5:F6"/>
    <mergeCell ref="A5:A6"/>
    <mergeCell ref="B5:B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E986-5328-49E3-AFD3-E79CB09C34F5}">
  <dimension ref="A1:J33"/>
  <sheetViews>
    <sheetView workbookViewId="0">
      <selection activeCell="P22" sqref="P22"/>
    </sheetView>
  </sheetViews>
  <sheetFormatPr baseColWidth="10" defaultRowHeight="15"/>
  <sheetData>
    <row r="1" spans="1:10" ht="21">
      <c r="A1" s="220" t="s">
        <v>714</v>
      </c>
      <c r="B1" s="220"/>
      <c r="C1" s="220"/>
      <c r="D1" s="220"/>
      <c r="E1" s="220"/>
      <c r="F1" s="346"/>
      <c r="G1" s="346"/>
      <c r="H1" s="346"/>
      <c r="I1" s="346"/>
      <c r="J1" s="346"/>
    </row>
    <row r="2" spans="1:10">
      <c r="A2" s="219" t="s">
        <v>640</v>
      </c>
      <c r="B2" s="200"/>
      <c r="C2" s="200"/>
      <c r="D2" s="200"/>
      <c r="E2" s="200"/>
      <c r="F2" s="360"/>
      <c r="G2" s="360"/>
      <c r="H2" s="346"/>
      <c r="I2" s="346"/>
      <c r="J2" s="346"/>
    </row>
    <row r="3" spans="1:10">
      <c r="A3" s="39" t="s">
        <v>715</v>
      </c>
      <c r="B3" s="262"/>
      <c r="C3" s="262"/>
      <c r="D3" s="262"/>
      <c r="E3" s="262"/>
      <c r="F3" s="361"/>
      <c r="G3" s="361"/>
      <c r="H3" s="346"/>
      <c r="I3" s="346"/>
      <c r="J3" s="346"/>
    </row>
    <row r="4" spans="1:10">
      <c r="A4" s="45" t="s">
        <v>2</v>
      </c>
      <c r="B4" s="46"/>
      <c r="C4" s="46"/>
      <c r="D4" s="46"/>
      <c r="E4" s="46"/>
      <c r="F4" s="362"/>
      <c r="G4" s="362"/>
      <c r="H4" s="346"/>
      <c r="I4" s="346"/>
      <c r="J4" s="346"/>
    </row>
    <row r="5" spans="1:10">
      <c r="A5" s="263" t="s">
        <v>666</v>
      </c>
      <c r="B5" s="344" t="s">
        <v>683</v>
      </c>
      <c r="C5" s="344" t="s">
        <v>684</v>
      </c>
      <c r="D5" s="344" t="s">
        <v>685</v>
      </c>
      <c r="E5" s="269" t="s">
        <v>686</v>
      </c>
      <c r="F5" s="269" t="s">
        <v>716</v>
      </c>
      <c r="G5" s="363">
        <v>2021</v>
      </c>
      <c r="H5" s="346"/>
      <c r="I5" s="346"/>
      <c r="J5" s="346"/>
    </row>
    <row r="6" spans="1:10" ht="62.25">
      <c r="A6" s="345"/>
      <c r="B6" s="267"/>
      <c r="C6" s="267"/>
      <c r="D6" s="267"/>
      <c r="E6" s="267"/>
      <c r="F6" s="267"/>
      <c r="G6" s="364" t="s">
        <v>717</v>
      </c>
      <c r="H6" s="346"/>
      <c r="I6" s="346"/>
      <c r="J6" s="346"/>
    </row>
    <row r="7" spans="1:10">
      <c r="A7" s="356" t="s">
        <v>718</v>
      </c>
      <c r="B7" s="357">
        <v>38329788.619999997</v>
      </c>
      <c r="C7" s="357">
        <v>39479682.280000001</v>
      </c>
      <c r="D7" s="357">
        <v>47043003.880000003</v>
      </c>
      <c r="E7" s="365">
        <v>55147615.469999999</v>
      </c>
      <c r="F7" s="366">
        <v>46783831.509999998</v>
      </c>
      <c r="G7" s="366">
        <v>9189335.3900000006</v>
      </c>
      <c r="H7" s="346"/>
      <c r="I7" s="346"/>
      <c r="J7" s="350"/>
    </row>
    <row r="8" spans="1:10">
      <c r="A8" s="355" t="s">
        <v>668</v>
      </c>
      <c r="B8" s="353">
        <v>17741324.23</v>
      </c>
      <c r="C8" s="353">
        <v>19765513.16</v>
      </c>
      <c r="D8" s="353">
        <v>21465324.289999999</v>
      </c>
      <c r="E8" s="353">
        <v>25163864.129999999</v>
      </c>
      <c r="F8" s="367">
        <v>23225179.309999999</v>
      </c>
      <c r="G8" s="367">
        <v>5368299.74</v>
      </c>
      <c r="H8" s="346"/>
      <c r="I8" s="346"/>
      <c r="J8" s="359"/>
    </row>
    <row r="9" spans="1:10">
      <c r="A9" s="355" t="s">
        <v>669</v>
      </c>
      <c r="B9" s="353">
        <v>5481225.9900000002</v>
      </c>
      <c r="C9" s="353">
        <v>3950056.05</v>
      </c>
      <c r="D9" s="353">
        <v>3534745.42</v>
      </c>
      <c r="E9" s="353">
        <v>4075200</v>
      </c>
      <c r="F9" s="367">
        <v>3752896.5300000003</v>
      </c>
      <c r="G9" s="367">
        <v>1487972.77</v>
      </c>
      <c r="H9" s="346"/>
      <c r="I9" s="346"/>
      <c r="J9" s="359"/>
    </row>
    <row r="10" spans="1:10">
      <c r="A10" s="355" t="s">
        <v>670</v>
      </c>
      <c r="B10" s="353">
        <v>13571648.35</v>
      </c>
      <c r="C10" s="353">
        <v>15213718.08</v>
      </c>
      <c r="D10" s="353">
        <v>12784834.17</v>
      </c>
      <c r="E10" s="353">
        <v>17589051.34</v>
      </c>
      <c r="F10" s="367">
        <v>15997861.41</v>
      </c>
      <c r="G10" s="367">
        <v>2059202.43</v>
      </c>
      <c r="H10" s="346"/>
      <c r="I10" s="346"/>
      <c r="J10" s="359"/>
    </row>
    <row r="11" spans="1:10">
      <c r="A11" s="355" t="s">
        <v>671</v>
      </c>
      <c r="B11" s="353">
        <v>359594.12</v>
      </c>
      <c r="C11" s="353">
        <v>244500</v>
      </c>
      <c r="D11" s="353">
        <v>173100</v>
      </c>
      <c r="E11" s="353">
        <v>275500</v>
      </c>
      <c r="F11" s="367">
        <v>367900</v>
      </c>
      <c r="G11" s="367">
        <v>96800</v>
      </c>
      <c r="H11" s="346"/>
      <c r="I11" s="346"/>
      <c r="J11" s="359"/>
    </row>
    <row r="12" spans="1:10">
      <c r="A12" s="355" t="s">
        <v>672</v>
      </c>
      <c r="B12" s="353">
        <v>1059400</v>
      </c>
      <c r="C12" s="353">
        <v>205894.99</v>
      </c>
      <c r="D12" s="353">
        <v>585000</v>
      </c>
      <c r="E12" s="353">
        <v>1457900</v>
      </c>
      <c r="F12" s="367">
        <v>2577688.6</v>
      </c>
      <c r="G12" s="367">
        <v>177060.45</v>
      </c>
      <c r="H12" s="346"/>
      <c r="I12" s="346"/>
      <c r="J12" s="359"/>
    </row>
    <row r="13" spans="1:10">
      <c r="A13" s="355" t="s">
        <v>673</v>
      </c>
      <c r="B13" s="353">
        <v>116595.93</v>
      </c>
      <c r="C13" s="353">
        <v>100000</v>
      </c>
      <c r="D13" s="353">
        <v>8500000</v>
      </c>
      <c r="E13" s="353">
        <v>6586100</v>
      </c>
      <c r="F13" s="367">
        <v>326322.3</v>
      </c>
      <c r="G13" s="367">
        <v>0</v>
      </c>
      <c r="H13" s="346"/>
      <c r="I13" s="346"/>
      <c r="J13" s="358"/>
    </row>
    <row r="14" spans="1:10">
      <c r="A14" s="355" t="s">
        <v>674</v>
      </c>
      <c r="B14" s="353">
        <v>0</v>
      </c>
      <c r="C14" s="353">
        <v>0</v>
      </c>
      <c r="D14" s="353">
        <v>0</v>
      </c>
      <c r="E14" s="353">
        <v>0</v>
      </c>
      <c r="F14" s="349">
        <v>0</v>
      </c>
      <c r="G14" s="349">
        <v>0</v>
      </c>
      <c r="H14" s="346"/>
      <c r="I14" s="346"/>
      <c r="J14" s="350"/>
    </row>
    <row r="15" spans="1:10">
      <c r="A15" s="355" t="s">
        <v>675</v>
      </c>
      <c r="B15" s="353">
        <v>0</v>
      </c>
      <c r="C15" s="353">
        <v>0</v>
      </c>
      <c r="D15" s="353">
        <v>0</v>
      </c>
      <c r="E15" s="353">
        <v>0</v>
      </c>
      <c r="F15" s="349">
        <v>535983.35999999999</v>
      </c>
      <c r="G15" s="349">
        <v>0</v>
      </c>
      <c r="H15" s="346"/>
      <c r="I15" s="346"/>
      <c r="J15" s="346"/>
    </row>
    <row r="16" spans="1:10">
      <c r="A16" s="355" t="s">
        <v>676</v>
      </c>
      <c r="B16" s="353">
        <v>0</v>
      </c>
      <c r="C16" s="353">
        <v>0</v>
      </c>
      <c r="D16" s="353">
        <v>0</v>
      </c>
      <c r="E16" s="353">
        <v>0</v>
      </c>
      <c r="F16" s="353">
        <v>0</v>
      </c>
      <c r="G16" s="353">
        <v>0</v>
      </c>
      <c r="H16" s="346"/>
      <c r="I16" s="346"/>
      <c r="J16" s="346"/>
    </row>
    <row r="17" spans="1:7">
      <c r="A17" s="348"/>
      <c r="B17" s="348"/>
      <c r="C17" s="348"/>
      <c r="D17" s="348"/>
      <c r="E17" s="348"/>
      <c r="F17" s="348"/>
      <c r="G17" s="348"/>
    </row>
    <row r="18" spans="1:7">
      <c r="A18" s="354" t="s">
        <v>719</v>
      </c>
      <c r="B18" s="352">
        <v>0</v>
      </c>
      <c r="C18" s="352">
        <v>0</v>
      </c>
      <c r="D18" s="352">
        <v>0</v>
      </c>
      <c r="E18" s="352">
        <v>0</v>
      </c>
      <c r="F18" s="352">
        <v>0</v>
      </c>
      <c r="G18" s="352">
        <v>0</v>
      </c>
    </row>
    <row r="19" spans="1:7">
      <c r="A19" s="355" t="s">
        <v>668</v>
      </c>
      <c r="B19" s="353">
        <v>0</v>
      </c>
      <c r="C19" s="353">
        <v>0</v>
      </c>
      <c r="D19" s="353">
        <v>0</v>
      </c>
      <c r="E19" s="353">
        <v>0</v>
      </c>
      <c r="F19" s="353">
        <v>0</v>
      </c>
      <c r="G19" s="353">
        <v>0</v>
      </c>
    </row>
    <row r="20" spans="1:7">
      <c r="A20" s="355" t="s">
        <v>669</v>
      </c>
      <c r="B20" s="353">
        <v>0</v>
      </c>
      <c r="C20" s="353">
        <v>0</v>
      </c>
      <c r="D20" s="353">
        <v>0</v>
      </c>
      <c r="E20" s="353">
        <v>0</v>
      </c>
      <c r="F20" s="353">
        <v>0</v>
      </c>
      <c r="G20" s="353">
        <v>0</v>
      </c>
    </row>
    <row r="21" spans="1:7">
      <c r="A21" s="355" t="s">
        <v>670</v>
      </c>
      <c r="B21" s="353">
        <v>0</v>
      </c>
      <c r="C21" s="353">
        <v>0</v>
      </c>
      <c r="D21" s="353">
        <v>0</v>
      </c>
      <c r="E21" s="353">
        <v>0</v>
      </c>
      <c r="F21" s="353">
        <v>0</v>
      </c>
      <c r="G21" s="353">
        <v>0</v>
      </c>
    </row>
    <row r="22" spans="1:7">
      <c r="A22" s="355" t="s">
        <v>671</v>
      </c>
      <c r="B22" s="353">
        <v>0</v>
      </c>
      <c r="C22" s="353">
        <v>0</v>
      </c>
      <c r="D22" s="353">
        <v>0</v>
      </c>
      <c r="E22" s="353">
        <v>0</v>
      </c>
      <c r="F22" s="353">
        <v>0</v>
      </c>
      <c r="G22" s="353">
        <v>0</v>
      </c>
    </row>
    <row r="23" spans="1:7">
      <c r="A23" s="355" t="s">
        <v>672</v>
      </c>
      <c r="B23" s="353">
        <v>0</v>
      </c>
      <c r="C23" s="353">
        <v>0</v>
      </c>
      <c r="D23" s="353">
        <v>0</v>
      </c>
      <c r="E23" s="353">
        <v>0</v>
      </c>
      <c r="F23" s="353">
        <v>0</v>
      </c>
      <c r="G23" s="353">
        <v>0</v>
      </c>
    </row>
    <row r="24" spans="1:7">
      <c r="A24" s="355" t="s">
        <v>673</v>
      </c>
      <c r="B24" s="353">
        <v>0</v>
      </c>
      <c r="C24" s="353">
        <v>0</v>
      </c>
      <c r="D24" s="353">
        <v>0</v>
      </c>
      <c r="E24" s="353">
        <v>0</v>
      </c>
      <c r="F24" s="353">
        <v>0</v>
      </c>
      <c r="G24" s="353">
        <v>0</v>
      </c>
    </row>
    <row r="25" spans="1:7">
      <c r="A25" s="355" t="s">
        <v>674</v>
      </c>
      <c r="B25" s="353">
        <v>0</v>
      </c>
      <c r="C25" s="353">
        <v>0</v>
      </c>
      <c r="D25" s="353">
        <v>0</v>
      </c>
      <c r="E25" s="353">
        <v>0</v>
      </c>
      <c r="F25" s="353">
        <v>0</v>
      </c>
      <c r="G25" s="353">
        <v>0</v>
      </c>
    </row>
    <row r="26" spans="1:7">
      <c r="A26" s="355" t="s">
        <v>678</v>
      </c>
      <c r="B26" s="353">
        <v>0</v>
      </c>
      <c r="C26" s="353">
        <v>0</v>
      </c>
      <c r="D26" s="353">
        <v>0</v>
      </c>
      <c r="E26" s="353">
        <v>0</v>
      </c>
      <c r="F26" s="353">
        <v>0</v>
      </c>
      <c r="G26" s="353">
        <v>0</v>
      </c>
    </row>
    <row r="27" spans="1:7">
      <c r="A27" s="355" t="s">
        <v>676</v>
      </c>
      <c r="B27" s="353">
        <v>0</v>
      </c>
      <c r="C27" s="353">
        <v>0</v>
      </c>
      <c r="D27" s="353">
        <v>0</v>
      </c>
      <c r="E27" s="353">
        <v>0</v>
      </c>
      <c r="F27" s="353">
        <v>0</v>
      </c>
      <c r="G27" s="353">
        <v>0</v>
      </c>
    </row>
    <row r="28" spans="1:7">
      <c r="A28" s="348"/>
      <c r="B28" s="348"/>
      <c r="C28" s="348"/>
      <c r="D28" s="348"/>
      <c r="E28" s="348"/>
      <c r="F28" s="348"/>
      <c r="G28" s="348"/>
    </row>
    <row r="29" spans="1:7">
      <c r="A29" s="354" t="s">
        <v>720</v>
      </c>
      <c r="B29" s="353">
        <v>38329788.619999997</v>
      </c>
      <c r="C29" s="353">
        <v>39479682.280000001</v>
      </c>
      <c r="D29" s="353">
        <v>47043003.880000003</v>
      </c>
      <c r="E29" s="353">
        <v>55147615.469999999</v>
      </c>
      <c r="F29" s="353">
        <v>55147615.469999999</v>
      </c>
      <c r="G29" s="353">
        <v>9189335.3900000006</v>
      </c>
    </row>
    <row r="30" spans="1:7">
      <c r="A30" s="351"/>
      <c r="B30" s="351"/>
      <c r="C30" s="351"/>
      <c r="D30" s="351"/>
      <c r="E30" s="351"/>
      <c r="F30" s="351"/>
      <c r="G30" s="351"/>
    </row>
    <row r="31" spans="1:7">
      <c r="A31" s="347"/>
      <c r="B31" s="346"/>
      <c r="C31" s="346"/>
      <c r="D31" s="346"/>
      <c r="E31" s="346"/>
      <c r="F31" s="346"/>
      <c r="G31" s="346"/>
    </row>
    <row r="32" spans="1:7">
      <c r="A32" s="266" t="s">
        <v>712</v>
      </c>
      <c r="B32" s="266"/>
      <c r="C32" s="266"/>
      <c r="D32" s="266"/>
      <c r="E32" s="266"/>
      <c r="F32" s="346"/>
      <c r="G32" s="346"/>
    </row>
    <row r="33" spans="1:6">
      <c r="A33" s="266" t="s">
        <v>713</v>
      </c>
      <c r="B33" s="266"/>
      <c r="C33" s="266"/>
      <c r="D33" s="266"/>
      <c r="E33" s="266"/>
      <c r="F33" s="346"/>
    </row>
  </sheetData>
  <mergeCells count="12">
    <mergeCell ref="A32:E32"/>
    <mergeCell ref="A33:E33"/>
    <mergeCell ref="F5:F6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57EB-9D32-43FB-AAC6-4495C0A5A2A2}">
  <dimension ref="A1:G67"/>
  <sheetViews>
    <sheetView workbookViewId="0">
      <selection activeCell="K39" sqref="K39"/>
    </sheetView>
  </sheetViews>
  <sheetFormatPr baseColWidth="10" defaultRowHeight="15"/>
  <cols>
    <col min="1" max="1" width="43.85546875" customWidth="1"/>
    <col min="2" max="2" width="19.140625" customWidth="1"/>
    <col min="3" max="3" width="18.28515625" customWidth="1"/>
    <col min="4" max="4" width="19.5703125" customWidth="1"/>
    <col min="5" max="5" width="15.5703125" customWidth="1"/>
    <col min="6" max="6" width="14.28515625" customWidth="1"/>
  </cols>
  <sheetData>
    <row r="1" spans="1:7" ht="21">
      <c r="A1" s="35" t="s">
        <v>721</v>
      </c>
      <c r="B1" s="35"/>
      <c r="C1" s="35"/>
      <c r="D1" s="35"/>
      <c r="E1" s="35"/>
      <c r="F1" s="35"/>
      <c r="G1" s="374"/>
    </row>
    <row r="2" spans="1:7">
      <c r="A2" s="219" t="s">
        <v>722</v>
      </c>
      <c r="B2" s="200"/>
      <c r="C2" s="200"/>
      <c r="D2" s="200"/>
      <c r="E2" s="200"/>
      <c r="F2" s="261"/>
      <c r="G2" s="368"/>
    </row>
    <row r="3" spans="1:7">
      <c r="A3" s="45" t="s">
        <v>723</v>
      </c>
      <c r="B3" s="46"/>
      <c r="C3" s="46"/>
      <c r="D3" s="46"/>
      <c r="E3" s="46"/>
      <c r="F3" s="47"/>
      <c r="G3" s="368"/>
    </row>
    <row r="4" spans="1:7" ht="45">
      <c r="A4" s="378"/>
      <c r="B4" s="378" t="s">
        <v>724</v>
      </c>
      <c r="C4" s="378" t="s">
        <v>725</v>
      </c>
      <c r="D4" s="378" t="s">
        <v>726</v>
      </c>
      <c r="E4" s="378" t="s">
        <v>727</v>
      </c>
      <c r="F4" s="378" t="s">
        <v>728</v>
      </c>
      <c r="G4" s="368"/>
    </row>
    <row r="5" spans="1:7">
      <c r="A5" s="375" t="s">
        <v>729</v>
      </c>
      <c r="B5" s="370"/>
      <c r="C5" s="370"/>
      <c r="D5" s="370"/>
      <c r="E5" s="370"/>
      <c r="F5" s="370"/>
      <c r="G5" s="368"/>
    </row>
    <row r="6" spans="1:7" ht="45">
      <c r="A6" s="377" t="s">
        <v>730</v>
      </c>
      <c r="B6" s="372"/>
      <c r="C6" s="372" t="s">
        <v>731</v>
      </c>
      <c r="D6" s="372"/>
      <c r="E6" s="372"/>
      <c r="F6" s="372"/>
      <c r="G6" s="368"/>
    </row>
    <row r="7" spans="1:7" ht="30">
      <c r="A7" s="377" t="s">
        <v>732</v>
      </c>
      <c r="B7" s="372"/>
      <c r="C7" s="372"/>
      <c r="D7" s="372"/>
      <c r="E7" s="372"/>
      <c r="F7" s="372"/>
      <c r="G7" s="368"/>
    </row>
    <row r="8" spans="1:7">
      <c r="A8" s="373"/>
      <c r="B8" s="369"/>
      <c r="C8" s="369"/>
      <c r="D8" s="369"/>
      <c r="E8" s="369"/>
      <c r="F8" s="369"/>
      <c r="G8" s="368"/>
    </row>
    <row r="9" spans="1:7">
      <c r="A9" s="375" t="s">
        <v>733</v>
      </c>
      <c r="B9" s="369"/>
      <c r="C9" s="369"/>
      <c r="D9" s="369"/>
      <c r="E9" s="369"/>
      <c r="F9" s="369"/>
      <c r="G9" s="368"/>
    </row>
    <row r="10" spans="1:7">
      <c r="A10" s="377" t="s">
        <v>734</v>
      </c>
      <c r="B10" s="372"/>
      <c r="C10" s="372"/>
      <c r="D10" s="372"/>
      <c r="E10" s="372"/>
      <c r="F10" s="372"/>
      <c r="G10" s="368"/>
    </row>
    <row r="11" spans="1:7">
      <c r="A11" s="376" t="s">
        <v>735</v>
      </c>
      <c r="B11" s="372"/>
      <c r="C11" s="372"/>
      <c r="D11" s="372"/>
      <c r="E11" s="372"/>
      <c r="F11" s="372"/>
      <c r="G11" s="368"/>
    </row>
    <row r="12" spans="1:7">
      <c r="A12" s="376" t="s">
        <v>736</v>
      </c>
      <c r="B12" s="372"/>
      <c r="C12" s="372"/>
      <c r="D12" s="372"/>
      <c r="E12" s="372"/>
      <c r="F12" s="372"/>
      <c r="G12" s="368"/>
    </row>
    <row r="13" spans="1:7">
      <c r="A13" s="376" t="s">
        <v>737</v>
      </c>
      <c r="B13" s="372"/>
      <c r="C13" s="372"/>
      <c r="D13" s="372"/>
      <c r="E13" s="372"/>
      <c r="F13" s="372"/>
      <c r="G13" s="368"/>
    </row>
    <row r="14" spans="1:7">
      <c r="A14" s="377" t="s">
        <v>738</v>
      </c>
      <c r="B14" s="372"/>
      <c r="C14" s="372"/>
      <c r="D14" s="372"/>
      <c r="E14" s="372"/>
      <c r="F14" s="372"/>
      <c r="G14" s="368"/>
    </row>
    <row r="15" spans="1:7">
      <c r="A15" s="376" t="s">
        <v>735</v>
      </c>
      <c r="B15" s="372"/>
      <c r="C15" s="372"/>
      <c r="D15" s="372"/>
      <c r="E15" s="372"/>
      <c r="F15" s="372"/>
      <c r="G15" s="368"/>
    </row>
    <row r="16" spans="1:7">
      <c r="A16" s="376" t="s">
        <v>736</v>
      </c>
      <c r="B16" s="372"/>
      <c r="C16" s="372"/>
      <c r="D16" s="372"/>
      <c r="E16" s="372"/>
      <c r="F16" s="372"/>
      <c r="G16" s="368"/>
    </row>
    <row r="17" spans="1:6">
      <c r="A17" s="376" t="s">
        <v>737</v>
      </c>
      <c r="B17" s="372"/>
      <c r="C17" s="372"/>
      <c r="D17" s="372"/>
      <c r="E17" s="372"/>
      <c r="F17" s="372"/>
    </row>
    <row r="18" spans="1:6">
      <c r="A18" s="377" t="s">
        <v>739</v>
      </c>
      <c r="B18" s="379"/>
      <c r="C18" s="372"/>
      <c r="D18" s="372"/>
      <c r="E18" s="372"/>
      <c r="F18" s="372"/>
    </row>
    <row r="19" spans="1:6" ht="30">
      <c r="A19" s="377" t="s">
        <v>740</v>
      </c>
      <c r="B19" s="372"/>
      <c r="C19" s="372"/>
      <c r="D19" s="372"/>
      <c r="E19" s="372"/>
      <c r="F19" s="372"/>
    </row>
    <row r="20" spans="1:6" ht="30">
      <c r="A20" s="377" t="s">
        <v>741</v>
      </c>
      <c r="B20" s="380"/>
      <c r="C20" s="380"/>
      <c r="D20" s="380"/>
      <c r="E20" s="380"/>
      <c r="F20" s="380"/>
    </row>
    <row r="21" spans="1:6" ht="30">
      <c r="A21" s="377" t="s">
        <v>742</v>
      </c>
      <c r="B21" s="380"/>
      <c r="C21" s="380"/>
      <c r="D21" s="380"/>
      <c r="E21" s="380"/>
      <c r="F21" s="380"/>
    </row>
    <row r="22" spans="1:6" ht="30">
      <c r="A22" s="377" t="s">
        <v>743</v>
      </c>
      <c r="B22" s="380"/>
      <c r="C22" s="380"/>
      <c r="D22" s="380"/>
      <c r="E22" s="380"/>
      <c r="F22" s="380"/>
    </row>
    <row r="23" spans="1:6" ht="30">
      <c r="A23" s="377" t="s">
        <v>744</v>
      </c>
      <c r="B23" s="380"/>
      <c r="C23" s="380"/>
      <c r="D23" s="380"/>
      <c r="E23" s="380"/>
      <c r="F23" s="380"/>
    </row>
    <row r="24" spans="1:6">
      <c r="A24" s="377" t="s">
        <v>745</v>
      </c>
      <c r="B24" s="381"/>
      <c r="C24" s="372"/>
      <c r="D24" s="372"/>
      <c r="E24" s="372"/>
      <c r="F24" s="372"/>
    </row>
    <row r="25" spans="1:6">
      <c r="A25" s="377" t="s">
        <v>746</v>
      </c>
      <c r="B25" s="381"/>
      <c r="C25" s="372"/>
      <c r="D25" s="372"/>
      <c r="E25" s="372"/>
      <c r="F25" s="372"/>
    </row>
    <row r="26" spans="1:6">
      <c r="A26" s="373"/>
      <c r="B26" s="369"/>
      <c r="C26" s="369"/>
      <c r="D26" s="369"/>
      <c r="E26" s="369"/>
      <c r="F26" s="369"/>
    </row>
    <row r="27" spans="1:6">
      <c r="A27" s="375" t="s">
        <v>747</v>
      </c>
      <c r="B27" s="369"/>
      <c r="C27" s="369"/>
      <c r="D27" s="369"/>
      <c r="E27" s="369"/>
      <c r="F27" s="369"/>
    </row>
    <row r="28" spans="1:6" ht="30">
      <c r="A28" s="377" t="s">
        <v>748</v>
      </c>
      <c r="B28" s="372"/>
      <c r="C28" s="372"/>
      <c r="D28" s="372"/>
      <c r="E28" s="372"/>
      <c r="F28" s="372"/>
    </row>
    <row r="29" spans="1:6">
      <c r="A29" s="373"/>
      <c r="B29" s="369"/>
      <c r="C29" s="369"/>
      <c r="D29" s="369"/>
      <c r="E29" s="369"/>
      <c r="F29" s="369"/>
    </row>
    <row r="30" spans="1:6">
      <c r="A30" s="375" t="s">
        <v>749</v>
      </c>
      <c r="B30" s="369"/>
      <c r="C30" s="369"/>
      <c r="D30" s="369"/>
      <c r="E30" s="369"/>
      <c r="F30" s="369"/>
    </row>
    <row r="31" spans="1:6">
      <c r="A31" s="377" t="s">
        <v>734</v>
      </c>
      <c r="B31" s="372"/>
      <c r="C31" s="372"/>
      <c r="D31" s="372"/>
      <c r="E31" s="372"/>
      <c r="F31" s="372"/>
    </row>
    <row r="32" spans="1:6">
      <c r="A32" s="377" t="s">
        <v>738</v>
      </c>
      <c r="B32" s="372"/>
      <c r="C32" s="372"/>
      <c r="D32" s="372"/>
      <c r="E32" s="372"/>
      <c r="F32" s="372"/>
    </row>
    <row r="33" spans="1:6" ht="30">
      <c r="A33" s="377" t="s">
        <v>750</v>
      </c>
      <c r="B33" s="372"/>
      <c r="C33" s="372"/>
      <c r="D33" s="372"/>
      <c r="E33" s="372"/>
      <c r="F33" s="372"/>
    </row>
    <row r="34" spans="1:6">
      <c r="A34" s="373"/>
      <c r="B34" s="369"/>
      <c r="C34" s="369"/>
      <c r="D34" s="369"/>
      <c r="E34" s="369"/>
      <c r="F34" s="369"/>
    </row>
    <row r="35" spans="1:6">
      <c r="A35" s="375" t="s">
        <v>751</v>
      </c>
      <c r="B35" s="369"/>
      <c r="C35" s="369"/>
      <c r="D35" s="369"/>
      <c r="E35" s="369"/>
      <c r="F35" s="369"/>
    </row>
    <row r="36" spans="1:6">
      <c r="A36" s="377" t="s">
        <v>752</v>
      </c>
      <c r="B36" s="372"/>
      <c r="C36" s="372"/>
      <c r="D36" s="372"/>
      <c r="E36" s="372"/>
      <c r="F36" s="372"/>
    </row>
    <row r="37" spans="1:6">
      <c r="A37" s="377" t="s">
        <v>753</v>
      </c>
      <c r="B37" s="372"/>
      <c r="C37" s="372"/>
      <c r="D37" s="372"/>
      <c r="E37" s="372"/>
      <c r="F37" s="372"/>
    </row>
    <row r="38" spans="1:6">
      <c r="A38" s="377" t="s">
        <v>754</v>
      </c>
      <c r="B38" s="381"/>
      <c r="C38" s="372"/>
      <c r="D38" s="372"/>
      <c r="E38" s="372"/>
      <c r="F38" s="372"/>
    </row>
    <row r="39" spans="1:6">
      <c r="A39" s="373"/>
      <c r="B39" s="369"/>
      <c r="C39" s="369"/>
      <c r="D39" s="369"/>
      <c r="E39" s="369"/>
      <c r="F39" s="369"/>
    </row>
    <row r="40" spans="1:6">
      <c r="A40" s="375" t="s">
        <v>755</v>
      </c>
      <c r="B40" s="372"/>
      <c r="C40" s="372"/>
      <c r="D40" s="372"/>
      <c r="E40" s="372"/>
      <c r="F40" s="372"/>
    </row>
    <row r="41" spans="1:6">
      <c r="A41" s="373"/>
      <c r="B41" s="369"/>
      <c r="C41" s="369"/>
      <c r="D41" s="369"/>
      <c r="E41" s="369"/>
      <c r="F41" s="369"/>
    </row>
    <row r="42" spans="1:6">
      <c r="A42" s="375" t="s">
        <v>756</v>
      </c>
      <c r="B42" s="369"/>
      <c r="C42" s="369"/>
      <c r="D42" s="369"/>
      <c r="E42" s="369"/>
      <c r="F42" s="369"/>
    </row>
    <row r="43" spans="1:6" ht="30">
      <c r="A43" s="377" t="s">
        <v>757</v>
      </c>
      <c r="B43" s="372"/>
      <c r="C43" s="372"/>
      <c r="D43" s="372"/>
      <c r="E43" s="372"/>
      <c r="F43" s="372"/>
    </row>
    <row r="44" spans="1:6">
      <c r="A44" s="377" t="s">
        <v>758</v>
      </c>
      <c r="B44" s="372"/>
      <c r="C44" s="372"/>
      <c r="D44" s="372"/>
      <c r="E44" s="372"/>
      <c r="F44" s="372"/>
    </row>
    <row r="45" spans="1:6">
      <c r="A45" s="377" t="s">
        <v>759</v>
      </c>
      <c r="B45" s="372"/>
      <c r="C45" s="372"/>
      <c r="D45" s="372"/>
      <c r="E45" s="372"/>
      <c r="F45" s="372"/>
    </row>
    <row r="46" spans="1:6">
      <c r="A46" s="373"/>
      <c r="B46" s="369"/>
      <c r="C46" s="369"/>
      <c r="D46" s="369"/>
      <c r="E46" s="369"/>
      <c r="F46" s="369"/>
    </row>
    <row r="47" spans="1:6" ht="45">
      <c r="A47" s="375" t="s">
        <v>760</v>
      </c>
      <c r="B47" s="369"/>
      <c r="C47" s="369"/>
      <c r="D47" s="369"/>
      <c r="E47" s="369"/>
      <c r="F47" s="369"/>
    </row>
    <row r="48" spans="1:6">
      <c r="A48" s="377" t="s">
        <v>758</v>
      </c>
      <c r="B48" s="380"/>
      <c r="C48" s="380"/>
      <c r="D48" s="380"/>
      <c r="E48" s="380"/>
      <c r="F48" s="380"/>
    </row>
    <row r="49" spans="1:6">
      <c r="A49" s="377" t="s">
        <v>759</v>
      </c>
      <c r="B49" s="380"/>
      <c r="C49" s="380"/>
      <c r="D49" s="380"/>
      <c r="E49" s="380"/>
      <c r="F49" s="380"/>
    </row>
    <row r="50" spans="1:6">
      <c r="A50" s="373"/>
      <c r="B50" s="369"/>
      <c r="C50" s="369"/>
      <c r="D50" s="369"/>
      <c r="E50" s="369"/>
      <c r="F50" s="369"/>
    </row>
    <row r="51" spans="1:6">
      <c r="A51" s="375" t="s">
        <v>761</v>
      </c>
      <c r="B51" s="369"/>
      <c r="C51" s="369"/>
      <c r="D51" s="369"/>
      <c r="E51" s="369"/>
      <c r="F51" s="369"/>
    </row>
    <row r="52" spans="1:6">
      <c r="A52" s="377" t="s">
        <v>758</v>
      </c>
      <c r="B52" s="372"/>
      <c r="C52" s="372"/>
      <c r="D52" s="372"/>
      <c r="E52" s="372"/>
      <c r="F52" s="372"/>
    </row>
    <row r="53" spans="1:6">
      <c r="A53" s="377" t="s">
        <v>759</v>
      </c>
      <c r="B53" s="372"/>
      <c r="C53" s="372"/>
      <c r="D53" s="372"/>
      <c r="E53" s="372"/>
      <c r="F53" s="372"/>
    </row>
    <row r="54" spans="1:6">
      <c r="A54" s="377" t="s">
        <v>762</v>
      </c>
      <c r="B54" s="372"/>
      <c r="C54" s="372"/>
      <c r="D54" s="372"/>
      <c r="E54" s="372"/>
      <c r="F54" s="372"/>
    </row>
    <row r="55" spans="1:6">
      <c r="A55" s="373"/>
      <c r="B55" s="369"/>
      <c r="C55" s="369"/>
      <c r="D55" s="369"/>
      <c r="E55" s="369"/>
      <c r="F55" s="369"/>
    </row>
    <row r="56" spans="1:6">
      <c r="A56" s="375" t="s">
        <v>763</v>
      </c>
      <c r="B56" s="369"/>
      <c r="C56" s="369"/>
      <c r="D56" s="369"/>
      <c r="E56" s="369"/>
      <c r="F56" s="369"/>
    </row>
    <row r="57" spans="1:6">
      <c r="A57" s="377" t="s">
        <v>758</v>
      </c>
      <c r="B57" s="372"/>
      <c r="C57" s="372"/>
      <c r="D57" s="372"/>
      <c r="E57" s="372"/>
      <c r="F57" s="372"/>
    </row>
    <row r="58" spans="1:6">
      <c r="A58" s="377" t="s">
        <v>759</v>
      </c>
      <c r="B58" s="372"/>
      <c r="C58" s="372"/>
      <c r="D58" s="372"/>
      <c r="E58" s="372"/>
      <c r="F58" s="372"/>
    </row>
    <row r="59" spans="1:6">
      <c r="A59" s="373"/>
      <c r="B59" s="369"/>
      <c r="C59" s="369"/>
      <c r="D59" s="369"/>
      <c r="E59" s="369"/>
      <c r="F59" s="369"/>
    </row>
    <row r="60" spans="1:6">
      <c r="A60" s="375" t="s">
        <v>764</v>
      </c>
      <c r="B60" s="369"/>
      <c r="C60" s="369"/>
      <c r="D60" s="369"/>
      <c r="E60" s="369"/>
      <c r="F60" s="369"/>
    </row>
    <row r="61" spans="1:6">
      <c r="A61" s="377" t="s">
        <v>765</v>
      </c>
      <c r="B61" s="372"/>
      <c r="C61" s="372"/>
      <c r="D61" s="372"/>
      <c r="E61" s="372"/>
      <c r="F61" s="372"/>
    </row>
    <row r="62" spans="1:6">
      <c r="A62" s="377" t="s">
        <v>766</v>
      </c>
      <c r="B62" s="381"/>
      <c r="C62" s="372"/>
      <c r="D62" s="372"/>
      <c r="E62" s="372"/>
      <c r="F62" s="372"/>
    </row>
    <row r="63" spans="1:6">
      <c r="A63" s="373"/>
      <c r="B63" s="369"/>
      <c r="C63" s="369"/>
      <c r="D63" s="369"/>
      <c r="E63" s="369"/>
      <c r="F63" s="369"/>
    </row>
    <row r="64" spans="1:6">
      <c r="A64" s="375" t="s">
        <v>767</v>
      </c>
      <c r="B64" s="369"/>
      <c r="C64" s="369"/>
      <c r="D64" s="369"/>
      <c r="E64" s="369"/>
      <c r="F64" s="369"/>
    </row>
    <row r="65" spans="1:6" ht="30">
      <c r="A65" s="377" t="s">
        <v>768</v>
      </c>
      <c r="B65" s="372"/>
      <c r="C65" s="372"/>
      <c r="D65" s="372"/>
      <c r="E65" s="372"/>
      <c r="F65" s="372"/>
    </row>
    <row r="66" spans="1:6" ht="30">
      <c r="A66" s="377" t="s">
        <v>769</v>
      </c>
      <c r="B66" s="372"/>
      <c r="C66" s="372"/>
      <c r="D66" s="372"/>
      <c r="E66" s="372"/>
      <c r="F66" s="372"/>
    </row>
    <row r="67" spans="1:6">
      <c r="A67" s="382"/>
      <c r="B67" s="371"/>
      <c r="C67" s="371"/>
      <c r="D67" s="371"/>
      <c r="E67" s="371"/>
      <c r="F67" s="371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C2EE-D0E3-4D23-BB54-160F5F113D78}">
  <dimension ref="A1:I47"/>
  <sheetViews>
    <sheetView workbookViewId="0">
      <selection activeCell="A52" sqref="A52"/>
    </sheetView>
  </sheetViews>
  <sheetFormatPr baseColWidth="10" defaultRowHeight="15"/>
  <cols>
    <col min="1" max="1" width="65" customWidth="1"/>
    <col min="2" max="2" width="20" customWidth="1"/>
    <col min="3" max="3" width="23.28515625" customWidth="1"/>
    <col min="4" max="4" width="18.140625" customWidth="1"/>
    <col min="5" max="5" width="20.7109375" customWidth="1"/>
    <col min="6" max="6" width="19.42578125" customWidth="1"/>
    <col min="7" max="7" width="16.42578125" customWidth="1"/>
    <col min="8" max="8" width="19.28515625" customWidth="1"/>
  </cols>
  <sheetData>
    <row r="1" spans="1:9" ht="26.25">
      <c r="A1" s="50" t="s">
        <v>124</v>
      </c>
      <c r="B1" s="50"/>
      <c r="C1" s="50"/>
      <c r="D1" s="50"/>
      <c r="E1" s="50"/>
      <c r="F1" s="50"/>
      <c r="G1" s="50"/>
      <c r="H1" s="50"/>
      <c r="I1" s="67"/>
    </row>
    <row r="2" spans="1:9">
      <c r="A2" s="36" t="s">
        <v>122</v>
      </c>
      <c r="B2" s="37"/>
      <c r="C2" s="37"/>
      <c r="D2" s="37"/>
      <c r="E2" s="37"/>
      <c r="F2" s="37"/>
      <c r="G2" s="37"/>
      <c r="H2" s="38"/>
      <c r="I2" s="54"/>
    </row>
    <row r="3" spans="1:9">
      <c r="A3" s="39" t="s">
        <v>125</v>
      </c>
      <c r="B3" s="40"/>
      <c r="C3" s="40"/>
      <c r="D3" s="40"/>
      <c r="E3" s="40"/>
      <c r="F3" s="40"/>
      <c r="G3" s="40"/>
      <c r="H3" s="41"/>
      <c r="I3" s="54"/>
    </row>
    <row r="4" spans="1:9">
      <c r="A4" s="42" t="s">
        <v>126</v>
      </c>
      <c r="B4" s="43"/>
      <c r="C4" s="43"/>
      <c r="D4" s="43"/>
      <c r="E4" s="43"/>
      <c r="F4" s="43"/>
      <c r="G4" s="43"/>
      <c r="H4" s="44"/>
      <c r="I4" s="54"/>
    </row>
    <row r="5" spans="1:9">
      <c r="A5" s="45" t="s">
        <v>2</v>
      </c>
      <c r="B5" s="46"/>
      <c r="C5" s="46"/>
      <c r="D5" s="46"/>
      <c r="E5" s="46"/>
      <c r="F5" s="46"/>
      <c r="G5" s="46"/>
      <c r="H5" s="47"/>
      <c r="I5" s="54"/>
    </row>
    <row r="6" spans="1:9" ht="105">
      <c r="A6" s="68" t="s">
        <v>127</v>
      </c>
      <c r="B6" s="69" t="s">
        <v>128</v>
      </c>
      <c r="C6" s="68" t="s">
        <v>129</v>
      </c>
      <c r="D6" s="68" t="s">
        <v>130</v>
      </c>
      <c r="E6" s="68" t="s">
        <v>131</v>
      </c>
      <c r="F6" s="68" t="s">
        <v>132</v>
      </c>
      <c r="G6" s="68" t="s">
        <v>133</v>
      </c>
      <c r="H6" s="61" t="s">
        <v>134</v>
      </c>
      <c r="I6" s="55"/>
    </row>
    <row r="7" spans="1:9">
      <c r="A7" s="58"/>
      <c r="B7" s="58"/>
      <c r="C7" s="58"/>
      <c r="D7" s="58"/>
      <c r="E7" s="58"/>
      <c r="F7" s="58"/>
      <c r="G7" s="58"/>
      <c r="H7" s="58"/>
      <c r="I7" s="55"/>
    </row>
    <row r="8" spans="1:9">
      <c r="A8" s="70" t="s">
        <v>135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54"/>
    </row>
    <row r="9" spans="1:9">
      <c r="A9" s="71" t="s">
        <v>136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54"/>
    </row>
    <row r="10" spans="1:9">
      <c r="A10" s="72" t="s">
        <v>137</v>
      </c>
      <c r="B10" s="76"/>
      <c r="C10" s="76"/>
      <c r="D10" s="82">
        <v>0</v>
      </c>
      <c r="E10" s="76"/>
      <c r="F10" s="82">
        <v>0</v>
      </c>
      <c r="G10" s="82">
        <v>0</v>
      </c>
      <c r="H10" s="76"/>
      <c r="I10" s="54"/>
    </row>
    <row r="11" spans="1:9">
      <c r="A11" s="72" t="s">
        <v>138</v>
      </c>
      <c r="B11" s="76"/>
      <c r="C11" s="76"/>
      <c r="D11" s="76"/>
      <c r="E11" s="76"/>
      <c r="F11" s="76">
        <v>0</v>
      </c>
      <c r="G11" s="76"/>
      <c r="H11" s="76"/>
      <c r="I11" s="54"/>
    </row>
    <row r="12" spans="1:9">
      <c r="A12" s="72" t="s">
        <v>139</v>
      </c>
      <c r="B12" s="76"/>
      <c r="C12" s="76"/>
      <c r="D12" s="76"/>
      <c r="E12" s="76"/>
      <c r="F12" s="76">
        <v>0</v>
      </c>
      <c r="G12" s="76"/>
      <c r="H12" s="76"/>
      <c r="I12" s="54"/>
    </row>
    <row r="13" spans="1:9">
      <c r="A13" s="71" t="s">
        <v>140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54"/>
    </row>
    <row r="14" spans="1:9">
      <c r="A14" s="72" t="s">
        <v>141</v>
      </c>
      <c r="B14" s="82">
        <v>0</v>
      </c>
      <c r="C14" s="82">
        <v>0</v>
      </c>
      <c r="D14" s="76"/>
      <c r="E14" s="76"/>
      <c r="F14" s="76">
        <v>0</v>
      </c>
      <c r="G14" s="76"/>
      <c r="H14" s="76"/>
      <c r="I14" s="54"/>
    </row>
    <row r="15" spans="1:9">
      <c r="A15" s="72" t="s">
        <v>142</v>
      </c>
      <c r="B15" s="82">
        <v>0</v>
      </c>
      <c r="C15" s="82">
        <v>0</v>
      </c>
      <c r="D15" s="76"/>
      <c r="E15" s="76"/>
      <c r="F15" s="76">
        <v>0</v>
      </c>
      <c r="G15" s="76"/>
      <c r="H15" s="76"/>
      <c r="I15" s="54"/>
    </row>
    <row r="16" spans="1:9">
      <c r="A16" s="72" t="s">
        <v>143</v>
      </c>
      <c r="B16" s="82">
        <v>0</v>
      </c>
      <c r="C16" s="82">
        <v>0</v>
      </c>
      <c r="D16" s="76"/>
      <c r="E16" s="76"/>
      <c r="F16" s="76">
        <v>0</v>
      </c>
      <c r="G16" s="76"/>
      <c r="H16" s="76"/>
      <c r="I16" s="54"/>
    </row>
    <row r="17" spans="1:9">
      <c r="A17" s="62"/>
      <c r="B17" s="77"/>
      <c r="C17" s="77"/>
      <c r="D17" s="77"/>
      <c r="E17" s="77"/>
      <c r="F17" s="77"/>
      <c r="G17" s="77"/>
      <c r="H17" s="77"/>
      <c r="I17" s="53"/>
    </row>
    <row r="18" spans="1:9">
      <c r="A18" s="70" t="s">
        <v>144</v>
      </c>
      <c r="B18" s="75"/>
      <c r="C18" s="78"/>
      <c r="D18" s="78"/>
      <c r="E18" s="78"/>
      <c r="F18" s="75">
        <v>0</v>
      </c>
      <c r="G18" s="78"/>
      <c r="H18" s="78"/>
      <c r="I18" s="53"/>
    </row>
    <row r="19" spans="1:9">
      <c r="A19" s="66"/>
      <c r="B19" s="79"/>
      <c r="C19" s="79"/>
      <c r="D19" s="79"/>
      <c r="E19" s="79"/>
      <c r="F19" s="79"/>
      <c r="G19" s="79"/>
      <c r="H19" s="79"/>
      <c r="I19" s="53"/>
    </row>
    <row r="20" spans="1:9">
      <c r="A20" s="70" t="s">
        <v>145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53"/>
    </row>
    <row r="21" spans="1:9">
      <c r="A21" s="62"/>
      <c r="B21" s="80"/>
      <c r="C21" s="80"/>
      <c r="D21" s="80"/>
      <c r="E21" s="80"/>
      <c r="F21" s="80"/>
      <c r="G21" s="80"/>
      <c r="H21" s="80"/>
      <c r="I21" s="53"/>
    </row>
    <row r="22" spans="1:9" ht="17.25">
      <c r="A22" s="70" t="s">
        <v>146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53"/>
    </row>
    <row r="23" spans="1:9">
      <c r="A23" s="73" t="s">
        <v>147</v>
      </c>
      <c r="B23" s="76"/>
      <c r="C23" s="76"/>
      <c r="D23" s="76"/>
      <c r="E23" s="76"/>
      <c r="F23" s="76">
        <v>0</v>
      </c>
      <c r="G23" s="76"/>
      <c r="H23" s="76"/>
      <c r="I23" s="53"/>
    </row>
    <row r="24" spans="1:9">
      <c r="A24" s="73" t="s">
        <v>148</v>
      </c>
      <c r="B24" s="76"/>
      <c r="C24" s="76"/>
      <c r="D24" s="76"/>
      <c r="E24" s="76"/>
      <c r="F24" s="76">
        <v>0</v>
      </c>
      <c r="G24" s="76"/>
      <c r="H24" s="76"/>
      <c r="I24" s="53"/>
    </row>
    <row r="25" spans="1:9">
      <c r="A25" s="73" t="s">
        <v>149</v>
      </c>
      <c r="B25" s="76"/>
      <c r="C25" s="76"/>
      <c r="D25" s="76"/>
      <c r="E25" s="76"/>
      <c r="F25" s="76">
        <v>0</v>
      </c>
      <c r="G25" s="76"/>
      <c r="H25" s="76"/>
      <c r="I25" s="53"/>
    </row>
    <row r="26" spans="1:9">
      <c r="A26" s="65" t="s">
        <v>150</v>
      </c>
      <c r="B26" s="80"/>
      <c r="C26" s="80"/>
      <c r="D26" s="80"/>
      <c r="E26" s="80"/>
      <c r="F26" s="80"/>
      <c r="G26" s="80"/>
      <c r="H26" s="80"/>
      <c r="I26" s="53"/>
    </row>
    <row r="27" spans="1:9" ht="17.25">
      <c r="A27" s="70" t="s">
        <v>151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53"/>
    </row>
    <row r="28" spans="1:9">
      <c r="A28" s="73" t="s">
        <v>152</v>
      </c>
      <c r="B28" s="76"/>
      <c r="C28" s="76"/>
      <c r="D28" s="76"/>
      <c r="E28" s="76"/>
      <c r="F28" s="76">
        <v>0</v>
      </c>
      <c r="G28" s="76"/>
      <c r="H28" s="76"/>
      <c r="I28" s="53"/>
    </row>
    <row r="29" spans="1:9">
      <c r="A29" s="73" t="s">
        <v>153</v>
      </c>
      <c r="B29" s="76"/>
      <c r="C29" s="76"/>
      <c r="D29" s="76"/>
      <c r="E29" s="76"/>
      <c r="F29" s="76">
        <v>0</v>
      </c>
      <c r="G29" s="76"/>
      <c r="H29" s="76"/>
      <c r="I29" s="53"/>
    </row>
    <row r="30" spans="1:9">
      <c r="A30" s="73" t="s">
        <v>154</v>
      </c>
      <c r="B30" s="76"/>
      <c r="C30" s="76"/>
      <c r="D30" s="76"/>
      <c r="E30" s="76"/>
      <c r="F30" s="76">
        <v>0</v>
      </c>
      <c r="G30" s="76"/>
      <c r="H30" s="76"/>
      <c r="I30" s="53"/>
    </row>
    <row r="31" spans="1:9">
      <c r="A31" s="74" t="s">
        <v>150</v>
      </c>
      <c r="B31" s="81"/>
      <c r="C31" s="81"/>
      <c r="D31" s="81"/>
      <c r="E31" s="81"/>
      <c r="F31" s="81"/>
      <c r="G31" s="81"/>
      <c r="H31" s="81"/>
      <c r="I31" s="53"/>
    </row>
    <row r="32" spans="1:9">
      <c r="A32" s="67"/>
      <c r="B32" s="54"/>
      <c r="C32" s="54"/>
      <c r="D32" s="54"/>
      <c r="E32" s="54"/>
      <c r="F32" s="54"/>
      <c r="G32" s="54"/>
      <c r="H32" s="54"/>
      <c r="I32" s="53"/>
    </row>
    <row r="33" spans="1:9">
      <c r="A33" s="49" t="s">
        <v>155</v>
      </c>
      <c r="B33" s="49"/>
      <c r="C33" s="49"/>
      <c r="D33" s="49"/>
      <c r="E33" s="49"/>
      <c r="F33" s="49"/>
      <c r="G33" s="49"/>
      <c r="H33" s="49"/>
      <c r="I33" s="53"/>
    </row>
    <row r="34" spans="1:9">
      <c r="A34" s="49"/>
      <c r="B34" s="49"/>
      <c r="C34" s="49"/>
      <c r="D34" s="49"/>
      <c r="E34" s="49"/>
      <c r="F34" s="49"/>
      <c r="G34" s="49"/>
      <c r="H34" s="49"/>
      <c r="I34" s="53"/>
    </row>
    <row r="35" spans="1:9">
      <c r="A35" s="49"/>
      <c r="B35" s="49"/>
      <c r="C35" s="49"/>
      <c r="D35" s="49"/>
      <c r="E35" s="49"/>
      <c r="F35" s="49"/>
      <c r="G35" s="49"/>
      <c r="H35" s="49"/>
      <c r="I35" s="53"/>
    </row>
    <row r="36" spans="1:9">
      <c r="A36" s="49"/>
      <c r="B36" s="49"/>
      <c r="C36" s="49"/>
      <c r="D36" s="49"/>
      <c r="E36" s="49"/>
      <c r="F36" s="49"/>
      <c r="G36" s="49"/>
      <c r="H36" s="49"/>
      <c r="I36" s="53"/>
    </row>
    <row r="37" spans="1:9">
      <c r="A37" s="49"/>
      <c r="B37" s="49"/>
      <c r="C37" s="49"/>
      <c r="D37" s="49"/>
      <c r="E37" s="49"/>
      <c r="F37" s="49"/>
      <c r="G37" s="49"/>
      <c r="H37" s="49"/>
      <c r="I37" s="53"/>
    </row>
    <row r="38" spans="1:9">
      <c r="A38" s="67"/>
      <c r="B38" s="54"/>
      <c r="C38" s="54"/>
      <c r="D38" s="54"/>
      <c r="E38" s="54"/>
      <c r="F38" s="54"/>
      <c r="G38" s="54"/>
      <c r="H38" s="54"/>
      <c r="I38" s="53"/>
    </row>
    <row r="39" spans="1:9" ht="60">
      <c r="A39" s="68" t="s">
        <v>156</v>
      </c>
      <c r="B39" s="68" t="s">
        <v>157</v>
      </c>
      <c r="C39" s="68" t="s">
        <v>158</v>
      </c>
      <c r="D39" s="68" t="s">
        <v>159</v>
      </c>
      <c r="E39" s="68" t="s">
        <v>160</v>
      </c>
      <c r="F39" s="61" t="s">
        <v>161</v>
      </c>
      <c r="G39" s="54"/>
      <c r="H39" s="54"/>
      <c r="I39" s="53"/>
    </row>
    <row r="40" spans="1:9">
      <c r="A40" s="66"/>
      <c r="B40" s="56"/>
      <c r="C40" s="56"/>
      <c r="D40" s="56"/>
      <c r="E40" s="56"/>
      <c r="F40" s="56"/>
      <c r="G40" s="54"/>
      <c r="H40" s="54"/>
      <c r="I40" s="53"/>
    </row>
    <row r="41" spans="1:9">
      <c r="A41" s="70" t="s">
        <v>162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54"/>
      <c r="H41" s="54"/>
      <c r="I41" s="53"/>
    </row>
    <row r="42" spans="1:9">
      <c r="A42" s="73" t="s">
        <v>163</v>
      </c>
      <c r="B42" s="63"/>
      <c r="C42" s="63"/>
      <c r="D42" s="63"/>
      <c r="E42" s="63"/>
      <c r="F42" s="63"/>
      <c r="G42" s="60"/>
      <c r="H42" s="60"/>
      <c r="I42" s="53"/>
    </row>
    <row r="43" spans="1:9">
      <c r="A43" s="73" t="s">
        <v>164</v>
      </c>
      <c r="B43" s="63"/>
      <c r="C43" s="63"/>
      <c r="D43" s="63"/>
      <c r="E43" s="63"/>
      <c r="F43" s="63"/>
      <c r="G43" s="60"/>
      <c r="H43" s="60"/>
      <c r="I43" s="53"/>
    </row>
    <row r="44" spans="1:9">
      <c r="A44" s="73" t="s">
        <v>165</v>
      </c>
      <c r="B44" s="63"/>
      <c r="C44" s="63"/>
      <c r="D44" s="63"/>
      <c r="E44" s="63"/>
      <c r="F44" s="63"/>
      <c r="G44" s="60"/>
      <c r="H44" s="60"/>
      <c r="I44" s="53"/>
    </row>
    <row r="45" spans="1:9">
      <c r="A45" s="59" t="s">
        <v>150</v>
      </c>
      <c r="B45" s="57"/>
      <c r="C45" s="57"/>
      <c r="D45" s="57"/>
      <c r="E45" s="57"/>
      <c r="F45" s="57"/>
      <c r="G45" s="54"/>
      <c r="H45" s="54"/>
      <c r="I45" s="53"/>
    </row>
    <row r="46" spans="1:9">
      <c r="A46" s="54"/>
      <c r="B46" s="54"/>
      <c r="C46" s="54"/>
      <c r="D46" s="54"/>
      <c r="E46" s="54"/>
      <c r="F46" s="54"/>
      <c r="G46" s="54"/>
      <c r="H46" s="54"/>
      <c r="I46" s="53"/>
    </row>
    <row r="47" spans="1:9">
      <c r="A47" s="54"/>
      <c r="B47" s="54"/>
      <c r="C47" s="54"/>
      <c r="D47" s="54"/>
      <c r="E47" s="54"/>
      <c r="F47" s="54"/>
      <c r="G47" s="54"/>
      <c r="H47" s="54"/>
      <c r="I47" s="53"/>
    </row>
  </sheetData>
  <mergeCells count="7">
    <mergeCell ref="G1:H1"/>
    <mergeCell ref="A2:H2"/>
    <mergeCell ref="A3:H3"/>
    <mergeCell ref="A4:H4"/>
    <mergeCell ref="A5:H5"/>
    <mergeCell ref="A33:H37"/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6CFC-595B-49B3-AFD1-070BD5AAA2C0}">
  <dimension ref="A1:L21"/>
  <sheetViews>
    <sheetView workbookViewId="0">
      <selection activeCell="G28" sqref="G28"/>
    </sheetView>
  </sheetViews>
  <sheetFormatPr baseColWidth="10" defaultRowHeight="15"/>
  <cols>
    <col min="1" max="1" width="60.140625" bestFit="1" customWidth="1"/>
    <col min="2" max="2" width="20.28515625" customWidth="1"/>
    <col min="3" max="3" width="23.42578125" customWidth="1"/>
    <col min="4" max="4" width="19.42578125" customWidth="1"/>
    <col min="5" max="5" width="20.140625" customWidth="1"/>
    <col min="6" max="6" width="19.28515625" customWidth="1"/>
    <col min="7" max="7" width="20.7109375" customWidth="1"/>
    <col min="8" max="8" width="19" customWidth="1"/>
    <col min="9" max="9" width="17.28515625" customWidth="1"/>
    <col min="10" max="10" width="15.28515625" customWidth="1"/>
    <col min="11" max="11" width="16.85546875" customWidth="1"/>
  </cols>
  <sheetData>
    <row r="1" spans="1:12" ht="21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4"/>
    </row>
    <row r="2" spans="1:12">
      <c r="A2" s="36" t="s">
        <v>122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84"/>
    </row>
    <row r="3" spans="1:12">
      <c r="A3" s="39" t="s">
        <v>167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84"/>
    </row>
    <row r="4" spans="1:12">
      <c r="A4" s="42" t="s">
        <v>168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84"/>
    </row>
    <row r="5" spans="1:1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1"/>
      <c r="L5" s="84"/>
    </row>
    <row r="6" spans="1:12" ht="105">
      <c r="A6" s="90" t="s">
        <v>169</v>
      </c>
      <c r="B6" s="90" t="s">
        <v>170</v>
      </c>
      <c r="C6" s="90" t="s">
        <v>171</v>
      </c>
      <c r="D6" s="90" t="s">
        <v>172</v>
      </c>
      <c r="E6" s="90" t="s">
        <v>173</v>
      </c>
      <c r="F6" s="90" t="s">
        <v>174</v>
      </c>
      <c r="G6" s="90" t="s">
        <v>175</v>
      </c>
      <c r="H6" s="90" t="s">
        <v>176</v>
      </c>
      <c r="I6" s="100" t="s">
        <v>177</v>
      </c>
      <c r="J6" s="100" t="s">
        <v>178</v>
      </c>
      <c r="K6" s="100" t="s">
        <v>179</v>
      </c>
      <c r="L6" s="84"/>
    </row>
    <row r="7" spans="1:12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4"/>
    </row>
    <row r="8" spans="1:12">
      <c r="A8" s="89" t="s">
        <v>180</v>
      </c>
      <c r="B8" s="99"/>
      <c r="C8" s="99"/>
      <c r="D8" s="99"/>
      <c r="E8" s="101">
        <v>0</v>
      </c>
      <c r="F8" s="99"/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84"/>
    </row>
    <row r="9" spans="1:12">
      <c r="A9" s="97" t="s">
        <v>181</v>
      </c>
      <c r="B9" s="95"/>
      <c r="C9" s="95"/>
      <c r="D9" s="95"/>
      <c r="E9" s="102"/>
      <c r="F9" s="93"/>
      <c r="G9" s="102"/>
      <c r="H9" s="102"/>
      <c r="I9" s="102"/>
      <c r="J9" s="102"/>
      <c r="K9" s="102">
        <v>0</v>
      </c>
      <c r="L9" s="88"/>
    </row>
    <row r="10" spans="1:12">
      <c r="A10" s="97" t="s">
        <v>182</v>
      </c>
      <c r="B10" s="95"/>
      <c r="C10" s="95"/>
      <c r="D10" s="95"/>
      <c r="E10" s="102"/>
      <c r="F10" s="93"/>
      <c r="G10" s="102"/>
      <c r="H10" s="102"/>
      <c r="I10" s="102"/>
      <c r="J10" s="102"/>
      <c r="K10" s="102">
        <v>0</v>
      </c>
      <c r="L10" s="88"/>
    </row>
    <row r="11" spans="1:12">
      <c r="A11" s="97" t="s">
        <v>183</v>
      </c>
      <c r="B11" s="95"/>
      <c r="C11" s="95"/>
      <c r="D11" s="95"/>
      <c r="E11" s="102"/>
      <c r="F11" s="93"/>
      <c r="G11" s="102"/>
      <c r="H11" s="102"/>
      <c r="I11" s="102"/>
      <c r="J11" s="102"/>
      <c r="K11" s="102">
        <v>0</v>
      </c>
      <c r="L11" s="88"/>
    </row>
    <row r="12" spans="1:12">
      <c r="A12" s="97" t="s">
        <v>184</v>
      </c>
      <c r="B12" s="95"/>
      <c r="C12" s="95"/>
      <c r="D12" s="95"/>
      <c r="E12" s="102"/>
      <c r="F12" s="93"/>
      <c r="G12" s="102"/>
      <c r="H12" s="102"/>
      <c r="I12" s="102"/>
      <c r="J12" s="102"/>
      <c r="K12" s="102">
        <v>0</v>
      </c>
      <c r="L12" s="88"/>
    </row>
    <row r="13" spans="1:12">
      <c r="A13" s="98" t="s">
        <v>150</v>
      </c>
      <c r="B13" s="96"/>
      <c r="C13" s="96"/>
      <c r="D13" s="96"/>
      <c r="E13" s="103"/>
      <c r="F13" s="91"/>
      <c r="G13" s="103"/>
      <c r="H13" s="103"/>
      <c r="I13" s="103"/>
      <c r="J13" s="103"/>
      <c r="K13" s="103"/>
      <c r="L13" s="84"/>
    </row>
    <row r="14" spans="1:12">
      <c r="A14" s="89" t="s">
        <v>185</v>
      </c>
      <c r="B14" s="99"/>
      <c r="C14" s="99"/>
      <c r="D14" s="99"/>
      <c r="E14" s="101">
        <v>0</v>
      </c>
      <c r="F14" s="99"/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84"/>
    </row>
    <row r="15" spans="1:12">
      <c r="A15" s="97" t="s">
        <v>186</v>
      </c>
      <c r="B15" s="95"/>
      <c r="C15" s="95"/>
      <c r="D15" s="95"/>
      <c r="E15" s="102"/>
      <c r="F15" s="93"/>
      <c r="G15" s="102"/>
      <c r="H15" s="102"/>
      <c r="I15" s="102"/>
      <c r="J15" s="102"/>
      <c r="K15" s="102">
        <v>0</v>
      </c>
      <c r="L15" s="88"/>
    </row>
    <row r="16" spans="1:12">
      <c r="A16" s="97" t="s">
        <v>187</v>
      </c>
      <c r="B16" s="95"/>
      <c r="C16" s="95"/>
      <c r="D16" s="95"/>
      <c r="E16" s="102"/>
      <c r="F16" s="93"/>
      <c r="G16" s="102"/>
      <c r="H16" s="102"/>
      <c r="I16" s="102"/>
      <c r="J16" s="102"/>
      <c r="K16" s="102">
        <v>0</v>
      </c>
      <c r="L16" s="88"/>
    </row>
    <row r="17" spans="1:12">
      <c r="A17" s="97" t="s">
        <v>188</v>
      </c>
      <c r="B17" s="95"/>
      <c r="C17" s="95"/>
      <c r="D17" s="95"/>
      <c r="E17" s="102"/>
      <c r="F17" s="93"/>
      <c r="G17" s="102"/>
      <c r="H17" s="102"/>
      <c r="I17" s="102"/>
      <c r="J17" s="102"/>
      <c r="K17" s="102">
        <v>0</v>
      </c>
      <c r="L17" s="83"/>
    </row>
    <row r="18" spans="1:12">
      <c r="A18" s="97" t="s">
        <v>189</v>
      </c>
      <c r="B18" s="95"/>
      <c r="C18" s="95"/>
      <c r="D18" s="95"/>
      <c r="E18" s="102"/>
      <c r="F18" s="93"/>
      <c r="G18" s="102"/>
      <c r="H18" s="102"/>
      <c r="I18" s="102"/>
      <c r="J18" s="102"/>
      <c r="K18" s="102">
        <v>0</v>
      </c>
      <c r="L18" s="83"/>
    </row>
    <row r="19" spans="1:12">
      <c r="A19" s="98" t="s">
        <v>150</v>
      </c>
      <c r="B19" s="96"/>
      <c r="C19" s="96"/>
      <c r="D19" s="96"/>
      <c r="E19" s="103"/>
      <c r="F19" s="91"/>
      <c r="G19" s="103"/>
      <c r="H19" s="103"/>
      <c r="I19" s="103"/>
      <c r="J19" s="103"/>
      <c r="K19" s="103"/>
      <c r="L19" s="83"/>
    </row>
    <row r="20" spans="1:12">
      <c r="A20" s="89" t="s">
        <v>190</v>
      </c>
      <c r="B20" s="99"/>
      <c r="C20" s="99"/>
      <c r="D20" s="99"/>
      <c r="E20" s="101">
        <v>0</v>
      </c>
      <c r="F20" s="99"/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83"/>
    </row>
    <row r="21" spans="1:12">
      <c r="A21" s="92"/>
      <c r="B21" s="87"/>
      <c r="C21" s="87"/>
      <c r="D21" s="87"/>
      <c r="E21" s="87"/>
      <c r="F21" s="87"/>
      <c r="G21" s="104"/>
      <c r="H21" s="104"/>
      <c r="I21" s="104"/>
      <c r="J21" s="104"/>
      <c r="K21" s="104"/>
      <c r="L21" s="83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1D5C-BCF0-487D-8624-4FB0D7283BF4}">
  <dimension ref="A1:K75"/>
  <sheetViews>
    <sheetView workbookViewId="0">
      <selection activeCell="H11" sqref="H11"/>
    </sheetView>
  </sheetViews>
  <sheetFormatPr baseColWidth="10" defaultRowHeight="15"/>
  <cols>
    <col min="1" max="1" width="89" bestFit="1" customWidth="1"/>
    <col min="2" max="2" width="22.85546875" customWidth="1"/>
    <col min="3" max="3" width="24.28515625" customWidth="1"/>
    <col min="4" max="4" width="24.5703125" customWidth="1"/>
  </cols>
  <sheetData>
    <row r="1" spans="1:11" ht="21">
      <c r="A1" s="35" t="s">
        <v>191</v>
      </c>
      <c r="B1" s="35"/>
      <c r="C1" s="35"/>
      <c r="D1" s="35"/>
      <c r="E1" s="114"/>
      <c r="F1" s="114"/>
      <c r="G1" s="114"/>
      <c r="H1" s="114"/>
      <c r="I1" s="114"/>
      <c r="J1" s="114"/>
      <c r="K1" s="114"/>
    </row>
    <row r="2" spans="1:11">
      <c r="A2" s="36" t="s">
        <v>122</v>
      </c>
      <c r="B2" s="37"/>
      <c r="C2" s="37"/>
      <c r="D2" s="38"/>
      <c r="E2" s="105"/>
      <c r="F2" s="105"/>
      <c r="G2" s="105"/>
      <c r="H2" s="105"/>
      <c r="I2" s="105"/>
      <c r="J2" s="105"/>
      <c r="K2" s="105"/>
    </row>
    <row r="3" spans="1:11">
      <c r="A3" s="39" t="s">
        <v>192</v>
      </c>
      <c r="B3" s="40"/>
      <c r="C3" s="40"/>
      <c r="D3" s="41"/>
      <c r="E3" s="105"/>
      <c r="F3" s="105"/>
      <c r="G3" s="105"/>
      <c r="H3" s="105"/>
      <c r="I3" s="105"/>
      <c r="J3" s="105"/>
      <c r="K3" s="105"/>
    </row>
    <row r="4" spans="1:11">
      <c r="A4" s="42" t="s">
        <v>168</v>
      </c>
      <c r="B4" s="43"/>
      <c r="C4" s="43"/>
      <c r="D4" s="44"/>
      <c r="E4" s="105"/>
      <c r="F4" s="105"/>
      <c r="G4" s="105"/>
      <c r="H4" s="105"/>
      <c r="I4" s="105"/>
      <c r="J4" s="105"/>
      <c r="K4" s="105"/>
    </row>
    <row r="5" spans="1:11">
      <c r="A5" s="45" t="s">
        <v>2</v>
      </c>
      <c r="B5" s="46"/>
      <c r="C5" s="46"/>
      <c r="D5" s="47"/>
      <c r="E5" s="105"/>
      <c r="F5" s="105"/>
      <c r="G5" s="105"/>
      <c r="H5" s="105"/>
      <c r="I5" s="105"/>
      <c r="J5" s="105"/>
      <c r="K5" s="105"/>
    </row>
    <row r="6" spans="1:1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45">
      <c r="A7" s="115" t="s">
        <v>4</v>
      </c>
      <c r="B7" s="106" t="s">
        <v>193</v>
      </c>
      <c r="C7" s="106" t="s">
        <v>194</v>
      </c>
      <c r="D7" s="106" t="s">
        <v>195</v>
      </c>
      <c r="E7" s="105"/>
      <c r="F7" s="105"/>
      <c r="G7" s="105"/>
      <c r="H7" s="105"/>
      <c r="I7" s="105"/>
      <c r="J7" s="105"/>
      <c r="K7" s="105"/>
    </row>
    <row r="8" spans="1:11">
      <c r="A8" s="109" t="s">
        <v>196</v>
      </c>
      <c r="B8" s="124">
        <v>55659198.659999996</v>
      </c>
      <c r="C8" s="124">
        <v>28650609.260000002</v>
      </c>
      <c r="D8" s="124">
        <v>28650609.260000002</v>
      </c>
      <c r="E8" s="105"/>
      <c r="F8" s="105"/>
      <c r="G8" s="105"/>
      <c r="H8" s="105"/>
      <c r="I8" s="105"/>
      <c r="J8" s="105"/>
      <c r="K8" s="105"/>
    </row>
    <row r="9" spans="1:11">
      <c r="A9" s="107" t="s">
        <v>197</v>
      </c>
      <c r="B9" s="139">
        <v>55659198.659999996</v>
      </c>
      <c r="C9" s="139">
        <v>28650609.260000002</v>
      </c>
      <c r="D9" s="139">
        <v>28650609.260000002</v>
      </c>
      <c r="E9" s="105"/>
      <c r="F9" s="105"/>
      <c r="G9" s="105"/>
      <c r="H9" s="105"/>
      <c r="I9" s="105"/>
      <c r="J9" s="105"/>
      <c r="K9" s="105"/>
    </row>
    <row r="10" spans="1:11">
      <c r="A10" s="107" t="s">
        <v>198</v>
      </c>
      <c r="B10" s="139">
        <v>0</v>
      </c>
      <c r="C10" s="139">
        <v>0</v>
      </c>
      <c r="D10" s="139">
        <v>0</v>
      </c>
      <c r="E10" s="105"/>
      <c r="F10" s="105"/>
      <c r="G10" s="105"/>
      <c r="H10" s="105"/>
      <c r="I10" s="105"/>
      <c r="J10" s="105"/>
      <c r="K10" s="105"/>
    </row>
    <row r="11" spans="1:11">
      <c r="A11" s="107" t="s">
        <v>199</v>
      </c>
      <c r="B11" s="139">
        <v>0</v>
      </c>
      <c r="C11" s="139">
        <v>0</v>
      </c>
      <c r="D11" s="139">
        <v>0</v>
      </c>
      <c r="E11" s="105"/>
      <c r="F11" s="105"/>
      <c r="G11" s="105"/>
      <c r="H11" s="105"/>
      <c r="I11" s="105"/>
      <c r="J11" s="105"/>
      <c r="K11" s="105"/>
    </row>
    <row r="12" spans="1:11">
      <c r="A12" s="113"/>
      <c r="B12" s="126"/>
      <c r="C12" s="126"/>
      <c r="D12" s="126"/>
      <c r="E12" s="105"/>
      <c r="F12" s="105"/>
      <c r="G12" s="105"/>
      <c r="H12" s="105"/>
      <c r="I12" s="105"/>
      <c r="J12" s="105"/>
      <c r="K12" s="105"/>
    </row>
    <row r="13" spans="1:11">
      <c r="A13" s="109" t="s">
        <v>200</v>
      </c>
      <c r="B13" s="124">
        <v>55659198.659999996</v>
      </c>
      <c r="C13" s="124">
        <v>20842944.41</v>
      </c>
      <c r="D13" s="124">
        <v>20557032.050000001</v>
      </c>
      <c r="E13" s="105"/>
      <c r="F13" s="105"/>
      <c r="G13" s="105"/>
      <c r="H13" s="105"/>
      <c r="I13" s="105"/>
      <c r="J13" s="105"/>
      <c r="K13" s="105"/>
    </row>
    <row r="14" spans="1:11">
      <c r="A14" s="107" t="s">
        <v>201</v>
      </c>
      <c r="B14" s="139">
        <v>55659198.659999996</v>
      </c>
      <c r="C14" s="139">
        <v>20842944.41</v>
      </c>
      <c r="D14" s="139">
        <v>20557032.050000001</v>
      </c>
      <c r="E14" s="105"/>
      <c r="F14" s="105"/>
      <c r="G14" s="105"/>
      <c r="H14" s="105"/>
      <c r="I14" s="105"/>
      <c r="J14" s="105"/>
      <c r="K14" s="105"/>
    </row>
    <row r="15" spans="1:11">
      <c r="A15" s="107" t="s">
        <v>202</v>
      </c>
      <c r="B15" s="139">
        <v>0</v>
      </c>
      <c r="C15" s="139">
        <v>0</v>
      </c>
      <c r="D15" s="139">
        <v>0</v>
      </c>
      <c r="E15" s="105"/>
      <c r="F15" s="105"/>
      <c r="G15" s="105"/>
      <c r="H15" s="105"/>
      <c r="I15" s="105"/>
      <c r="J15" s="105"/>
      <c r="K15" s="105"/>
    </row>
    <row r="16" spans="1:11">
      <c r="A16" s="113"/>
      <c r="B16" s="126"/>
      <c r="C16" s="126"/>
      <c r="D16" s="126"/>
      <c r="E16" s="105"/>
      <c r="F16" s="105"/>
      <c r="G16" s="105"/>
      <c r="H16" s="105"/>
      <c r="I16" s="105"/>
      <c r="J16" s="105"/>
      <c r="K16" s="105"/>
    </row>
    <row r="17" spans="1:4">
      <c r="A17" s="109" t="s">
        <v>203</v>
      </c>
      <c r="B17" s="127">
        <v>0</v>
      </c>
      <c r="C17" s="124">
        <v>-20613929.620000001</v>
      </c>
      <c r="D17" s="124">
        <v>-20613929.620000001</v>
      </c>
    </row>
    <row r="18" spans="1:4">
      <c r="A18" s="107" t="s">
        <v>204</v>
      </c>
      <c r="B18" s="128">
        <v>0</v>
      </c>
      <c r="C18" s="139">
        <v>-20613929.620000001</v>
      </c>
      <c r="D18" s="139">
        <v>-20613929.620000001</v>
      </c>
    </row>
    <row r="19" spans="1:4">
      <c r="A19" s="107" t="s">
        <v>205</v>
      </c>
      <c r="B19" s="128">
        <v>0</v>
      </c>
      <c r="C19" s="139">
        <v>0</v>
      </c>
      <c r="D19" s="129">
        <v>0</v>
      </c>
    </row>
    <row r="20" spans="1:4">
      <c r="A20" s="113"/>
      <c r="B20" s="126"/>
      <c r="C20" s="126"/>
      <c r="D20" s="126"/>
    </row>
    <row r="21" spans="1:4">
      <c r="A21" s="109" t="s">
        <v>206</v>
      </c>
      <c r="B21" s="124">
        <v>0</v>
      </c>
      <c r="C21" s="124">
        <v>-12806264.77</v>
      </c>
      <c r="D21" s="124">
        <v>-12520352.41</v>
      </c>
    </row>
    <row r="22" spans="1:4">
      <c r="A22" s="109"/>
      <c r="B22" s="126"/>
      <c r="C22" s="126"/>
      <c r="D22" s="126"/>
    </row>
    <row r="23" spans="1:4">
      <c r="A23" s="109" t="s">
        <v>207</v>
      </c>
      <c r="B23" s="124">
        <v>0</v>
      </c>
      <c r="C23" s="124">
        <v>-12806264.77</v>
      </c>
      <c r="D23" s="124">
        <v>-12520352.41</v>
      </c>
    </row>
    <row r="24" spans="1:4">
      <c r="A24" s="109"/>
      <c r="B24" s="130"/>
      <c r="C24" s="130"/>
      <c r="D24" s="130"/>
    </row>
    <row r="25" spans="1:4" ht="30">
      <c r="A25" s="116" t="s">
        <v>208</v>
      </c>
      <c r="B25" s="124">
        <v>0</v>
      </c>
      <c r="C25" s="124">
        <v>7807664.8500000015</v>
      </c>
      <c r="D25" s="124">
        <v>8093577.2100000009</v>
      </c>
    </row>
    <row r="26" spans="1:4">
      <c r="A26" s="117"/>
      <c r="B26" s="122"/>
      <c r="C26" s="122"/>
      <c r="D26" s="122"/>
    </row>
    <row r="27" spans="1:4">
      <c r="A27" s="112"/>
      <c r="B27" s="105"/>
      <c r="C27" s="105"/>
      <c r="D27" s="105"/>
    </row>
    <row r="28" spans="1:4" ht="30">
      <c r="A28" s="115" t="s">
        <v>209</v>
      </c>
      <c r="B28" s="106" t="s">
        <v>210</v>
      </c>
      <c r="C28" s="106" t="s">
        <v>194</v>
      </c>
      <c r="D28" s="106" t="s">
        <v>211</v>
      </c>
    </row>
    <row r="29" spans="1:4">
      <c r="A29" s="109" t="s">
        <v>212</v>
      </c>
      <c r="B29" s="131">
        <v>0</v>
      </c>
      <c r="C29" s="131">
        <v>0</v>
      </c>
      <c r="D29" s="131">
        <v>0</v>
      </c>
    </row>
    <row r="30" spans="1:4">
      <c r="A30" s="107" t="s">
        <v>213</v>
      </c>
      <c r="B30" s="142">
        <v>0</v>
      </c>
      <c r="C30" s="142">
        <v>0</v>
      </c>
      <c r="D30" s="142">
        <v>0</v>
      </c>
    </row>
    <row r="31" spans="1:4">
      <c r="A31" s="107" t="s">
        <v>214</v>
      </c>
      <c r="B31" s="142">
        <v>0</v>
      </c>
      <c r="C31" s="142">
        <v>0</v>
      </c>
      <c r="D31" s="142">
        <v>0</v>
      </c>
    </row>
    <row r="32" spans="1:4">
      <c r="A32" s="108"/>
      <c r="B32" s="133"/>
      <c r="C32" s="133"/>
      <c r="D32" s="133"/>
    </row>
    <row r="33" spans="1:4">
      <c r="A33" s="109" t="s">
        <v>215</v>
      </c>
      <c r="B33" s="131">
        <v>0</v>
      </c>
      <c r="C33" s="131">
        <v>7807664.8500000015</v>
      </c>
      <c r="D33" s="131">
        <v>8093577.2100000009</v>
      </c>
    </row>
    <row r="34" spans="1:4">
      <c r="A34" s="110"/>
      <c r="B34" s="123"/>
      <c r="C34" s="123"/>
      <c r="D34" s="123"/>
    </row>
    <row r="35" spans="1:4">
      <c r="A35" s="112"/>
      <c r="B35" s="105"/>
      <c r="C35" s="105"/>
      <c r="D35" s="105"/>
    </row>
    <row r="36" spans="1:4" ht="45">
      <c r="A36" s="115" t="s">
        <v>209</v>
      </c>
      <c r="B36" s="106" t="s">
        <v>216</v>
      </c>
      <c r="C36" s="106" t="s">
        <v>194</v>
      </c>
      <c r="D36" s="106" t="s">
        <v>195</v>
      </c>
    </row>
    <row r="37" spans="1:4">
      <c r="A37" s="109" t="s">
        <v>217</v>
      </c>
      <c r="B37" s="131">
        <v>0</v>
      </c>
      <c r="C37" s="131">
        <v>0</v>
      </c>
      <c r="D37" s="131">
        <v>0</v>
      </c>
    </row>
    <row r="38" spans="1:4">
      <c r="A38" s="107" t="s">
        <v>218</v>
      </c>
      <c r="B38" s="132"/>
      <c r="C38" s="132"/>
      <c r="D38" s="132"/>
    </row>
    <row r="39" spans="1:4">
      <c r="A39" s="107" t="s">
        <v>219</v>
      </c>
      <c r="B39" s="132"/>
      <c r="C39" s="132"/>
      <c r="D39" s="132"/>
    </row>
    <row r="40" spans="1:4">
      <c r="A40" s="109" t="s">
        <v>220</v>
      </c>
      <c r="B40" s="131">
        <v>0</v>
      </c>
      <c r="C40" s="131">
        <v>0</v>
      </c>
      <c r="D40" s="131">
        <v>0</v>
      </c>
    </row>
    <row r="41" spans="1:4">
      <c r="A41" s="107" t="s">
        <v>221</v>
      </c>
      <c r="B41" s="142">
        <v>0</v>
      </c>
      <c r="C41" s="142">
        <v>0</v>
      </c>
      <c r="D41" s="142">
        <v>0</v>
      </c>
    </row>
    <row r="42" spans="1:4">
      <c r="A42" s="107" t="s">
        <v>222</v>
      </c>
      <c r="B42" s="142">
        <v>0</v>
      </c>
      <c r="C42" s="142">
        <v>0</v>
      </c>
      <c r="D42" s="142">
        <v>0</v>
      </c>
    </row>
    <row r="43" spans="1:4">
      <c r="A43" s="108"/>
      <c r="B43" s="133"/>
      <c r="C43" s="133"/>
      <c r="D43" s="133"/>
    </row>
    <row r="44" spans="1:4">
      <c r="A44" s="109" t="s">
        <v>223</v>
      </c>
      <c r="B44" s="131">
        <v>0</v>
      </c>
      <c r="C44" s="131">
        <v>0</v>
      </c>
      <c r="D44" s="131">
        <v>0</v>
      </c>
    </row>
    <row r="45" spans="1:4">
      <c r="A45" s="121"/>
      <c r="B45" s="134"/>
      <c r="C45" s="134"/>
      <c r="D45" s="134"/>
    </row>
    <row r="46" spans="1:4">
      <c r="A46" s="105"/>
      <c r="B46" s="105"/>
      <c r="C46" s="105"/>
      <c r="D46" s="105"/>
    </row>
    <row r="47" spans="1:4" ht="45">
      <c r="A47" s="115" t="s">
        <v>209</v>
      </c>
      <c r="B47" s="106" t="s">
        <v>216</v>
      </c>
      <c r="C47" s="106" t="s">
        <v>194</v>
      </c>
      <c r="D47" s="106" t="s">
        <v>195</v>
      </c>
    </row>
    <row r="48" spans="1:4">
      <c r="A48" s="118" t="s">
        <v>224</v>
      </c>
      <c r="B48" s="140">
        <v>55659198.659999996</v>
      </c>
      <c r="C48" s="140">
        <v>28650609.260000002</v>
      </c>
      <c r="D48" s="140">
        <v>28650609.260000002</v>
      </c>
    </row>
    <row r="49" spans="1:4" ht="30">
      <c r="A49" s="119" t="s">
        <v>225</v>
      </c>
      <c r="B49" s="131">
        <v>0</v>
      </c>
      <c r="C49" s="131">
        <v>0</v>
      </c>
      <c r="D49" s="131">
        <v>0</v>
      </c>
    </row>
    <row r="50" spans="1:4">
      <c r="A50" s="120" t="s">
        <v>218</v>
      </c>
      <c r="B50" s="132"/>
      <c r="C50" s="132"/>
      <c r="D50" s="132"/>
    </row>
    <row r="51" spans="1:4">
      <c r="A51" s="120" t="s">
        <v>221</v>
      </c>
      <c r="B51" s="142">
        <v>0</v>
      </c>
      <c r="C51" s="142">
        <v>0</v>
      </c>
      <c r="D51" s="142">
        <v>0</v>
      </c>
    </row>
    <row r="52" spans="1:4">
      <c r="A52" s="108"/>
      <c r="B52" s="133"/>
      <c r="C52" s="133"/>
      <c r="D52" s="133"/>
    </row>
    <row r="53" spans="1:4">
      <c r="A53" s="107" t="s">
        <v>201</v>
      </c>
      <c r="B53" s="142">
        <v>55659198.659999996</v>
      </c>
      <c r="C53" s="142">
        <v>20842944.41</v>
      </c>
      <c r="D53" s="142">
        <v>20557032.050000001</v>
      </c>
    </row>
    <row r="54" spans="1:4">
      <c r="A54" s="108"/>
      <c r="B54" s="133"/>
      <c r="C54" s="133"/>
      <c r="D54" s="133"/>
    </row>
    <row r="55" spans="1:4">
      <c r="A55" s="107" t="s">
        <v>204</v>
      </c>
      <c r="B55" s="135"/>
      <c r="C55" s="142">
        <v>-20613929.620000001</v>
      </c>
      <c r="D55" s="142">
        <v>-20613929.620000001</v>
      </c>
    </row>
    <row r="56" spans="1:4">
      <c r="A56" s="108"/>
      <c r="B56" s="133"/>
      <c r="C56" s="133"/>
      <c r="D56" s="133"/>
    </row>
    <row r="57" spans="1:4" ht="30">
      <c r="A57" s="116" t="s">
        <v>226</v>
      </c>
      <c r="B57" s="131">
        <v>0</v>
      </c>
      <c r="C57" s="131">
        <v>-12806264.77</v>
      </c>
      <c r="D57" s="131">
        <v>-12520352.41</v>
      </c>
    </row>
    <row r="58" spans="1:4">
      <c r="A58" s="111"/>
      <c r="B58" s="136"/>
      <c r="C58" s="136"/>
      <c r="D58" s="136"/>
    </row>
    <row r="59" spans="1:4">
      <c r="A59" s="116" t="s">
        <v>227</v>
      </c>
      <c r="B59" s="131">
        <v>0</v>
      </c>
      <c r="C59" s="131">
        <v>-12806264.77</v>
      </c>
      <c r="D59" s="131">
        <v>-12520352.41</v>
      </c>
    </row>
    <row r="60" spans="1:4">
      <c r="A60" s="110"/>
      <c r="B60" s="134"/>
      <c r="C60" s="134"/>
      <c r="D60" s="134"/>
    </row>
    <row r="61" spans="1:4">
      <c r="A61" s="105"/>
      <c r="B61" s="105"/>
      <c r="C61" s="105"/>
      <c r="D61" s="105"/>
    </row>
    <row r="62" spans="1:4" ht="45">
      <c r="A62" s="115" t="s">
        <v>209</v>
      </c>
      <c r="B62" s="106" t="s">
        <v>216</v>
      </c>
      <c r="C62" s="106" t="s">
        <v>194</v>
      </c>
      <c r="D62" s="106" t="s">
        <v>195</v>
      </c>
    </row>
    <row r="63" spans="1:4">
      <c r="A63" s="118" t="s">
        <v>198</v>
      </c>
      <c r="B63" s="141">
        <v>0</v>
      </c>
      <c r="C63" s="141">
        <v>0</v>
      </c>
      <c r="D63" s="141">
        <v>0</v>
      </c>
    </row>
    <row r="64" spans="1:4" ht="30">
      <c r="A64" s="119" t="s">
        <v>228</v>
      </c>
      <c r="B64" s="124">
        <v>0</v>
      </c>
      <c r="C64" s="124">
        <v>0</v>
      </c>
      <c r="D64" s="124">
        <v>0</v>
      </c>
    </row>
    <row r="65" spans="1:4">
      <c r="A65" s="120" t="s">
        <v>219</v>
      </c>
      <c r="B65" s="125"/>
      <c r="C65" s="125"/>
      <c r="D65" s="125"/>
    </row>
    <row r="66" spans="1:4">
      <c r="A66" s="120" t="s">
        <v>222</v>
      </c>
      <c r="B66" s="139">
        <v>0</v>
      </c>
      <c r="C66" s="139">
        <v>0</v>
      </c>
      <c r="D66" s="139">
        <v>0</v>
      </c>
    </row>
    <row r="67" spans="1:4">
      <c r="A67" s="108"/>
      <c r="B67" s="126"/>
      <c r="C67" s="126"/>
      <c r="D67" s="126"/>
    </row>
    <row r="68" spans="1:4">
      <c r="A68" s="107" t="s">
        <v>229</v>
      </c>
      <c r="B68" s="139">
        <v>0</v>
      </c>
      <c r="C68" s="139">
        <v>0</v>
      </c>
      <c r="D68" s="139">
        <v>0</v>
      </c>
    </row>
    <row r="69" spans="1:4">
      <c r="A69" s="108"/>
      <c r="B69" s="126"/>
      <c r="C69" s="126"/>
      <c r="D69" s="126"/>
    </row>
    <row r="70" spans="1:4">
      <c r="A70" s="107" t="s">
        <v>205</v>
      </c>
      <c r="B70" s="137">
        <v>0</v>
      </c>
      <c r="C70" s="139">
        <v>0</v>
      </c>
      <c r="D70" s="139">
        <v>0</v>
      </c>
    </row>
    <row r="71" spans="1:4">
      <c r="A71" s="108"/>
      <c r="B71" s="126"/>
      <c r="C71" s="126"/>
      <c r="D71" s="126"/>
    </row>
    <row r="72" spans="1:4" ht="30">
      <c r="A72" s="116" t="s">
        <v>230</v>
      </c>
      <c r="B72" s="124">
        <v>0</v>
      </c>
      <c r="C72" s="124">
        <v>0</v>
      </c>
      <c r="D72" s="124">
        <v>0</v>
      </c>
    </row>
    <row r="73" spans="1:4">
      <c r="A73" s="108"/>
      <c r="B73" s="126"/>
      <c r="C73" s="126"/>
      <c r="D73" s="126"/>
    </row>
    <row r="74" spans="1:4" ht="30">
      <c r="A74" s="116" t="s">
        <v>231</v>
      </c>
      <c r="B74" s="124">
        <v>0</v>
      </c>
      <c r="C74" s="124">
        <v>0</v>
      </c>
      <c r="D74" s="124">
        <v>0</v>
      </c>
    </row>
    <row r="75" spans="1:4">
      <c r="A75" s="110"/>
      <c r="B75" s="138"/>
      <c r="C75" s="138"/>
      <c r="D75" s="138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4153-BF40-4263-8AA5-1C3B8B1A865E}">
  <dimension ref="A1:H80"/>
  <sheetViews>
    <sheetView tabSelected="1" topLeftCell="A46" workbookViewId="0">
      <selection activeCell="I9" sqref="I9"/>
    </sheetView>
  </sheetViews>
  <sheetFormatPr baseColWidth="10" defaultRowHeight="15"/>
  <cols>
    <col min="1" max="1" width="84.5703125" bestFit="1" customWidth="1"/>
    <col min="2" max="2" width="18.85546875" customWidth="1"/>
    <col min="3" max="3" width="15" customWidth="1"/>
    <col min="4" max="5" width="18.140625" customWidth="1"/>
    <col min="6" max="6" width="16.7109375" customWidth="1"/>
    <col min="7" max="7" width="16.28515625" customWidth="1"/>
  </cols>
  <sheetData>
    <row r="1" spans="1:8" ht="21">
      <c r="A1" s="170" t="s">
        <v>232</v>
      </c>
      <c r="B1" s="170"/>
      <c r="C1" s="170"/>
      <c r="D1" s="170"/>
      <c r="E1" s="170"/>
      <c r="F1" s="170"/>
      <c r="G1" s="170"/>
      <c r="H1" s="156"/>
    </row>
    <row r="2" spans="1:8">
      <c r="A2" s="36" t="s">
        <v>122</v>
      </c>
      <c r="B2" s="37"/>
      <c r="C2" s="37"/>
      <c r="D2" s="37"/>
      <c r="E2" s="37"/>
      <c r="F2" s="37"/>
      <c r="G2" s="38"/>
      <c r="H2" s="143"/>
    </row>
    <row r="3" spans="1:8">
      <c r="A3" s="39" t="s">
        <v>233</v>
      </c>
      <c r="B3" s="40"/>
      <c r="C3" s="40"/>
      <c r="D3" s="40"/>
      <c r="E3" s="40"/>
      <c r="F3" s="40"/>
      <c r="G3" s="41"/>
      <c r="H3" s="143"/>
    </row>
    <row r="4" spans="1:8">
      <c r="A4" s="42" t="s">
        <v>168</v>
      </c>
      <c r="B4" s="43"/>
      <c r="C4" s="43"/>
      <c r="D4" s="43"/>
      <c r="E4" s="43"/>
      <c r="F4" s="43"/>
      <c r="G4" s="44"/>
      <c r="H4" s="143"/>
    </row>
    <row r="5" spans="1:8">
      <c r="A5" s="45" t="s">
        <v>2</v>
      </c>
      <c r="B5" s="46"/>
      <c r="C5" s="46"/>
      <c r="D5" s="46"/>
      <c r="E5" s="46"/>
      <c r="F5" s="46"/>
      <c r="G5" s="47"/>
      <c r="H5" s="143"/>
    </row>
    <row r="6" spans="1:8">
      <c r="A6" s="51" t="s">
        <v>234</v>
      </c>
      <c r="B6" s="169" t="s">
        <v>235</v>
      </c>
      <c r="C6" s="169"/>
      <c r="D6" s="169"/>
      <c r="E6" s="169"/>
      <c r="F6" s="169"/>
      <c r="G6" s="169" t="s">
        <v>236</v>
      </c>
      <c r="H6" s="143"/>
    </row>
    <row r="7" spans="1:8" ht="60">
      <c r="A7" s="52"/>
      <c r="B7" s="147" t="s">
        <v>237</v>
      </c>
      <c r="C7" s="146" t="s">
        <v>238</v>
      </c>
      <c r="D7" s="147" t="s">
        <v>239</v>
      </c>
      <c r="E7" s="147" t="s">
        <v>194</v>
      </c>
      <c r="F7" s="147" t="s">
        <v>240</v>
      </c>
      <c r="G7" s="169"/>
      <c r="H7" s="143"/>
    </row>
    <row r="8" spans="1:8">
      <c r="A8" s="149" t="s">
        <v>241</v>
      </c>
      <c r="B8" s="160"/>
      <c r="C8" s="160"/>
      <c r="D8" s="160"/>
      <c r="E8" s="160"/>
      <c r="F8" s="160"/>
      <c r="G8" s="160"/>
      <c r="H8" s="143"/>
    </row>
    <row r="9" spans="1:8">
      <c r="A9" s="150" t="s">
        <v>242</v>
      </c>
      <c r="B9" s="168">
        <v>0</v>
      </c>
      <c r="C9" s="168">
        <v>0</v>
      </c>
      <c r="D9" s="161">
        <v>0</v>
      </c>
      <c r="E9" s="168">
        <v>0</v>
      </c>
      <c r="F9" s="168">
        <v>0</v>
      </c>
      <c r="G9" s="161">
        <v>0</v>
      </c>
      <c r="H9" s="144"/>
    </row>
    <row r="10" spans="1:8">
      <c r="A10" s="150" t="s">
        <v>243</v>
      </c>
      <c r="B10" s="168">
        <v>0</v>
      </c>
      <c r="C10" s="168">
        <v>0</v>
      </c>
      <c r="D10" s="161">
        <v>0</v>
      </c>
      <c r="E10" s="168">
        <v>0</v>
      </c>
      <c r="F10" s="168">
        <v>0</v>
      </c>
      <c r="G10" s="161">
        <v>0</v>
      </c>
      <c r="H10" s="143"/>
    </row>
    <row r="11" spans="1:8">
      <c r="A11" s="150" t="s">
        <v>244</v>
      </c>
      <c r="B11" s="168">
        <v>0</v>
      </c>
      <c r="C11" s="168">
        <v>0</v>
      </c>
      <c r="D11" s="161">
        <v>0</v>
      </c>
      <c r="E11" s="168">
        <v>0</v>
      </c>
      <c r="F11" s="168">
        <v>0</v>
      </c>
      <c r="G11" s="161">
        <v>0</v>
      </c>
      <c r="H11" s="143"/>
    </row>
    <row r="12" spans="1:8">
      <c r="A12" s="150" t="s">
        <v>245</v>
      </c>
      <c r="B12" s="168">
        <v>0</v>
      </c>
      <c r="C12" s="168">
        <v>0</v>
      </c>
      <c r="D12" s="161">
        <v>0</v>
      </c>
      <c r="E12" s="168">
        <v>578120</v>
      </c>
      <c r="F12" s="168">
        <v>578120</v>
      </c>
      <c r="G12" s="161">
        <v>578120</v>
      </c>
      <c r="H12" s="143"/>
    </row>
    <row r="13" spans="1:8">
      <c r="A13" s="150" t="s">
        <v>246</v>
      </c>
      <c r="B13" s="168">
        <v>3250</v>
      </c>
      <c r="C13" s="168">
        <v>0</v>
      </c>
      <c r="D13" s="161">
        <v>3250</v>
      </c>
      <c r="E13" s="168">
        <v>88.3</v>
      </c>
      <c r="F13" s="168">
        <v>88.3</v>
      </c>
      <c r="G13" s="161">
        <v>-3161.7</v>
      </c>
      <c r="H13" s="143"/>
    </row>
    <row r="14" spans="1:8">
      <c r="A14" s="150" t="s">
        <v>247</v>
      </c>
      <c r="B14" s="168">
        <v>0</v>
      </c>
      <c r="C14" s="168">
        <v>0</v>
      </c>
      <c r="D14" s="161">
        <v>0</v>
      </c>
      <c r="E14" s="168">
        <v>0</v>
      </c>
      <c r="F14" s="168">
        <v>0</v>
      </c>
      <c r="G14" s="161">
        <v>0</v>
      </c>
      <c r="H14" s="143"/>
    </row>
    <row r="15" spans="1:8">
      <c r="A15" s="150" t="s">
        <v>248</v>
      </c>
      <c r="B15" s="168">
        <v>55655948.659999996</v>
      </c>
      <c r="C15" s="168">
        <v>0</v>
      </c>
      <c r="D15" s="161">
        <v>55655948.659999996</v>
      </c>
      <c r="E15" s="168">
        <v>28072400.960000001</v>
      </c>
      <c r="F15" s="168">
        <v>28072400.960000001</v>
      </c>
      <c r="G15" s="161">
        <v>-27583547.699999996</v>
      </c>
      <c r="H15" s="143"/>
    </row>
    <row r="16" spans="1:8">
      <c r="A16" s="145" t="s">
        <v>249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43"/>
    </row>
    <row r="17" spans="1:7">
      <c r="A17" s="154" t="s">
        <v>250</v>
      </c>
      <c r="B17" s="168">
        <v>0</v>
      </c>
      <c r="C17" s="168">
        <v>0</v>
      </c>
      <c r="D17" s="161">
        <v>0</v>
      </c>
      <c r="E17" s="168">
        <v>0</v>
      </c>
      <c r="F17" s="168">
        <v>0</v>
      </c>
      <c r="G17" s="161">
        <v>0</v>
      </c>
    </row>
    <row r="18" spans="1:7">
      <c r="A18" s="154" t="s">
        <v>251</v>
      </c>
      <c r="B18" s="168">
        <v>0</v>
      </c>
      <c r="C18" s="168">
        <v>0</v>
      </c>
      <c r="D18" s="161">
        <v>0</v>
      </c>
      <c r="E18" s="168">
        <v>0</v>
      </c>
      <c r="F18" s="168">
        <v>0</v>
      </c>
      <c r="G18" s="161">
        <v>0</v>
      </c>
    </row>
    <row r="19" spans="1:7">
      <c r="A19" s="154" t="s">
        <v>252</v>
      </c>
      <c r="B19" s="168">
        <v>0</v>
      </c>
      <c r="C19" s="168">
        <v>0</v>
      </c>
      <c r="D19" s="161">
        <v>0</v>
      </c>
      <c r="E19" s="168">
        <v>0</v>
      </c>
      <c r="F19" s="168">
        <v>0</v>
      </c>
      <c r="G19" s="161">
        <v>0</v>
      </c>
    </row>
    <row r="20" spans="1:7">
      <c r="A20" s="154" t="s">
        <v>253</v>
      </c>
      <c r="B20" s="161"/>
      <c r="C20" s="161"/>
      <c r="D20" s="161">
        <v>0</v>
      </c>
      <c r="E20" s="161"/>
      <c r="F20" s="161"/>
      <c r="G20" s="161">
        <v>0</v>
      </c>
    </row>
    <row r="21" spans="1:7">
      <c r="A21" s="154" t="s">
        <v>254</v>
      </c>
      <c r="B21" s="161"/>
      <c r="C21" s="161"/>
      <c r="D21" s="161">
        <v>0</v>
      </c>
      <c r="E21" s="161"/>
      <c r="F21" s="161"/>
      <c r="G21" s="161">
        <v>0</v>
      </c>
    </row>
    <row r="22" spans="1:7">
      <c r="A22" s="154" t="s">
        <v>255</v>
      </c>
      <c r="B22" s="168">
        <v>0</v>
      </c>
      <c r="C22" s="168">
        <v>0</v>
      </c>
      <c r="D22" s="161">
        <v>0</v>
      </c>
      <c r="E22" s="168">
        <v>0</v>
      </c>
      <c r="F22" s="168">
        <v>0</v>
      </c>
      <c r="G22" s="161">
        <v>0</v>
      </c>
    </row>
    <row r="23" spans="1:7">
      <c r="A23" s="154" t="s">
        <v>256</v>
      </c>
      <c r="B23" s="161"/>
      <c r="C23" s="161"/>
      <c r="D23" s="161">
        <v>0</v>
      </c>
      <c r="E23" s="161"/>
      <c r="F23" s="161"/>
      <c r="G23" s="161">
        <v>0</v>
      </c>
    </row>
    <row r="24" spans="1:7">
      <c r="A24" s="154" t="s">
        <v>257</v>
      </c>
      <c r="B24" s="161"/>
      <c r="C24" s="161"/>
      <c r="D24" s="161">
        <v>0</v>
      </c>
      <c r="E24" s="161"/>
      <c r="F24" s="161"/>
      <c r="G24" s="161">
        <v>0</v>
      </c>
    </row>
    <row r="25" spans="1:7">
      <c r="A25" s="154" t="s">
        <v>258</v>
      </c>
      <c r="B25" s="168">
        <v>0</v>
      </c>
      <c r="C25" s="168">
        <v>0</v>
      </c>
      <c r="D25" s="161">
        <v>0</v>
      </c>
      <c r="E25" s="168">
        <v>0</v>
      </c>
      <c r="F25" s="168">
        <v>0</v>
      </c>
      <c r="G25" s="161">
        <v>0</v>
      </c>
    </row>
    <row r="26" spans="1:7">
      <c r="A26" s="154" t="s">
        <v>259</v>
      </c>
      <c r="B26" s="168">
        <v>0</v>
      </c>
      <c r="C26" s="168">
        <v>0</v>
      </c>
      <c r="D26" s="161">
        <v>0</v>
      </c>
      <c r="E26" s="168">
        <v>0</v>
      </c>
      <c r="F26" s="168">
        <v>0</v>
      </c>
      <c r="G26" s="161">
        <v>0</v>
      </c>
    </row>
    <row r="27" spans="1:7">
      <c r="A27" s="154" t="s">
        <v>260</v>
      </c>
      <c r="B27" s="168">
        <v>0</v>
      </c>
      <c r="C27" s="168">
        <v>0</v>
      </c>
      <c r="D27" s="161">
        <v>0</v>
      </c>
      <c r="E27" s="168">
        <v>0</v>
      </c>
      <c r="F27" s="168">
        <v>0</v>
      </c>
      <c r="G27" s="161">
        <v>0</v>
      </c>
    </row>
    <row r="28" spans="1:7">
      <c r="A28" s="150" t="s">
        <v>261</v>
      </c>
      <c r="B28" s="161">
        <v>0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</row>
    <row r="29" spans="1:7">
      <c r="A29" s="154" t="s">
        <v>262</v>
      </c>
      <c r="B29" s="168">
        <v>0</v>
      </c>
      <c r="C29" s="168">
        <v>0</v>
      </c>
      <c r="D29" s="161">
        <v>0</v>
      </c>
      <c r="E29" s="168">
        <v>0</v>
      </c>
      <c r="F29" s="168">
        <v>0</v>
      </c>
      <c r="G29" s="161">
        <v>0</v>
      </c>
    </row>
    <row r="30" spans="1:7">
      <c r="A30" s="154" t="s">
        <v>263</v>
      </c>
      <c r="B30" s="168">
        <v>0</v>
      </c>
      <c r="C30" s="168">
        <v>0</v>
      </c>
      <c r="D30" s="161">
        <v>0</v>
      </c>
      <c r="E30" s="168">
        <v>0</v>
      </c>
      <c r="F30" s="168">
        <v>0</v>
      </c>
      <c r="G30" s="161">
        <v>0</v>
      </c>
    </row>
    <row r="31" spans="1:7">
      <c r="A31" s="154" t="s">
        <v>264</v>
      </c>
      <c r="B31" s="168">
        <v>0</v>
      </c>
      <c r="C31" s="168">
        <v>0</v>
      </c>
      <c r="D31" s="161">
        <v>0</v>
      </c>
      <c r="E31" s="168">
        <v>0</v>
      </c>
      <c r="F31" s="168">
        <v>0</v>
      </c>
      <c r="G31" s="161">
        <v>0</v>
      </c>
    </row>
    <row r="32" spans="1:7">
      <c r="A32" s="154" t="s">
        <v>265</v>
      </c>
      <c r="B32" s="168">
        <v>0</v>
      </c>
      <c r="C32" s="168">
        <v>0</v>
      </c>
      <c r="D32" s="161">
        <v>0</v>
      </c>
      <c r="E32" s="168">
        <v>0</v>
      </c>
      <c r="F32" s="168">
        <v>0</v>
      </c>
      <c r="G32" s="161">
        <v>0</v>
      </c>
    </row>
    <row r="33" spans="1:8">
      <c r="A33" s="154" t="s">
        <v>266</v>
      </c>
      <c r="B33" s="168">
        <v>0</v>
      </c>
      <c r="C33" s="168">
        <v>0</v>
      </c>
      <c r="D33" s="161">
        <v>0</v>
      </c>
      <c r="E33" s="168">
        <v>0</v>
      </c>
      <c r="F33" s="168">
        <v>0</v>
      </c>
      <c r="G33" s="161">
        <v>0</v>
      </c>
      <c r="H33" s="143"/>
    </row>
    <row r="34" spans="1:8">
      <c r="A34" s="150" t="s">
        <v>267</v>
      </c>
      <c r="B34" s="168">
        <v>0</v>
      </c>
      <c r="C34" s="168">
        <v>0</v>
      </c>
      <c r="D34" s="161">
        <v>0</v>
      </c>
      <c r="E34" s="168">
        <v>0</v>
      </c>
      <c r="F34" s="168">
        <v>0</v>
      </c>
      <c r="G34" s="161">
        <v>0</v>
      </c>
      <c r="H34" s="143"/>
    </row>
    <row r="35" spans="1:8">
      <c r="A35" s="150" t="s">
        <v>268</v>
      </c>
      <c r="B35" s="161">
        <v>0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43"/>
    </row>
    <row r="36" spans="1:8">
      <c r="A36" s="154" t="s">
        <v>269</v>
      </c>
      <c r="B36" s="168">
        <v>0</v>
      </c>
      <c r="C36" s="168">
        <v>0</v>
      </c>
      <c r="D36" s="161">
        <v>0</v>
      </c>
      <c r="E36" s="168">
        <v>0</v>
      </c>
      <c r="F36" s="168">
        <v>0</v>
      </c>
      <c r="G36" s="161">
        <v>0</v>
      </c>
      <c r="H36" s="143"/>
    </row>
    <row r="37" spans="1:8">
      <c r="A37" s="150" t="s">
        <v>270</v>
      </c>
      <c r="B37" s="161">
        <v>0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43"/>
    </row>
    <row r="38" spans="1:8">
      <c r="A38" s="154" t="s">
        <v>271</v>
      </c>
      <c r="B38" s="161"/>
      <c r="C38" s="161"/>
      <c r="D38" s="161">
        <v>0</v>
      </c>
      <c r="E38" s="161"/>
      <c r="F38" s="161"/>
      <c r="G38" s="161">
        <v>0</v>
      </c>
      <c r="H38" s="143"/>
    </row>
    <row r="39" spans="1:8">
      <c r="A39" s="154" t="s">
        <v>272</v>
      </c>
      <c r="B39" s="161"/>
      <c r="C39" s="161"/>
      <c r="D39" s="161">
        <v>0</v>
      </c>
      <c r="E39" s="161"/>
      <c r="F39" s="161"/>
      <c r="G39" s="161">
        <v>0</v>
      </c>
      <c r="H39" s="143"/>
    </row>
    <row r="40" spans="1:8">
      <c r="A40" s="151"/>
      <c r="B40" s="161"/>
      <c r="C40" s="161"/>
      <c r="D40" s="161"/>
      <c r="E40" s="161"/>
      <c r="F40" s="161"/>
      <c r="G40" s="161"/>
      <c r="H40" s="143"/>
    </row>
    <row r="41" spans="1:8">
      <c r="A41" s="152" t="s">
        <v>273</v>
      </c>
      <c r="B41" s="162">
        <v>55659198.659999996</v>
      </c>
      <c r="C41" s="162">
        <v>0</v>
      </c>
      <c r="D41" s="162">
        <v>55659198.659999996</v>
      </c>
      <c r="E41" s="162">
        <v>28650609.260000002</v>
      </c>
      <c r="F41" s="162">
        <v>28650609.260000002</v>
      </c>
      <c r="G41" s="162">
        <v>-27008589.399999995</v>
      </c>
      <c r="H41" s="143"/>
    </row>
    <row r="42" spans="1:8">
      <c r="A42" s="152" t="s">
        <v>274</v>
      </c>
      <c r="B42" s="163"/>
      <c r="C42" s="163"/>
      <c r="D42" s="163"/>
      <c r="E42" s="163"/>
      <c r="F42" s="163"/>
      <c r="G42" s="162">
        <v>0</v>
      </c>
      <c r="H42" s="144"/>
    </row>
    <row r="43" spans="1:8">
      <c r="A43" s="151"/>
      <c r="B43" s="164"/>
      <c r="C43" s="164"/>
      <c r="D43" s="164"/>
      <c r="E43" s="164"/>
      <c r="F43" s="164"/>
      <c r="G43" s="164"/>
      <c r="H43" s="143"/>
    </row>
    <row r="44" spans="1:8">
      <c r="A44" s="152" t="s">
        <v>275</v>
      </c>
      <c r="B44" s="164"/>
      <c r="C44" s="164"/>
      <c r="D44" s="164"/>
      <c r="E44" s="164"/>
      <c r="F44" s="164"/>
      <c r="G44" s="164"/>
      <c r="H44" s="143"/>
    </row>
    <row r="45" spans="1:8">
      <c r="A45" s="150" t="s">
        <v>276</v>
      </c>
      <c r="B45" s="161">
        <v>0</v>
      </c>
      <c r="C45" s="161">
        <v>0</v>
      </c>
      <c r="D45" s="161">
        <v>0</v>
      </c>
      <c r="E45" s="161">
        <v>0</v>
      </c>
      <c r="F45" s="161">
        <v>0</v>
      </c>
      <c r="G45" s="161">
        <v>0</v>
      </c>
      <c r="H45" s="143"/>
    </row>
    <row r="46" spans="1:8">
      <c r="A46" s="155" t="s">
        <v>277</v>
      </c>
      <c r="B46" s="161"/>
      <c r="C46" s="161"/>
      <c r="D46" s="161">
        <v>0</v>
      </c>
      <c r="E46" s="161"/>
      <c r="F46" s="161"/>
      <c r="G46" s="161">
        <v>0</v>
      </c>
      <c r="H46" s="143"/>
    </row>
    <row r="47" spans="1:8">
      <c r="A47" s="155" t="s">
        <v>278</v>
      </c>
      <c r="B47" s="161"/>
      <c r="C47" s="161"/>
      <c r="D47" s="161">
        <v>0</v>
      </c>
      <c r="E47" s="161"/>
      <c r="F47" s="161"/>
      <c r="G47" s="161">
        <v>0</v>
      </c>
      <c r="H47" s="143"/>
    </row>
    <row r="48" spans="1:8">
      <c r="A48" s="155" t="s">
        <v>279</v>
      </c>
      <c r="B48" s="168">
        <v>0</v>
      </c>
      <c r="C48" s="168">
        <v>0</v>
      </c>
      <c r="D48" s="161">
        <v>0</v>
      </c>
      <c r="E48" s="168">
        <v>0</v>
      </c>
      <c r="F48" s="168">
        <v>0</v>
      </c>
      <c r="G48" s="161">
        <v>0</v>
      </c>
      <c r="H48" s="143"/>
    </row>
    <row r="49" spans="1:7" ht="30">
      <c r="A49" s="155" t="s">
        <v>280</v>
      </c>
      <c r="B49" s="168">
        <v>0</v>
      </c>
      <c r="C49" s="168">
        <v>0</v>
      </c>
      <c r="D49" s="161">
        <v>0</v>
      </c>
      <c r="E49" s="168">
        <v>0</v>
      </c>
      <c r="F49" s="168">
        <v>0</v>
      </c>
      <c r="G49" s="161">
        <v>0</v>
      </c>
    </row>
    <row r="50" spans="1:7">
      <c r="A50" s="155" t="s">
        <v>281</v>
      </c>
      <c r="B50" s="161"/>
      <c r="C50" s="161"/>
      <c r="D50" s="161">
        <v>0</v>
      </c>
      <c r="E50" s="161"/>
      <c r="F50" s="161"/>
      <c r="G50" s="161">
        <v>0</v>
      </c>
    </row>
    <row r="51" spans="1:7">
      <c r="A51" s="155" t="s">
        <v>282</v>
      </c>
      <c r="B51" s="161"/>
      <c r="C51" s="161"/>
      <c r="D51" s="161">
        <v>0</v>
      </c>
      <c r="E51" s="161"/>
      <c r="F51" s="161"/>
      <c r="G51" s="161">
        <v>0</v>
      </c>
    </row>
    <row r="52" spans="1:7" ht="30">
      <c r="A52" s="148" t="s">
        <v>283</v>
      </c>
      <c r="B52" s="161"/>
      <c r="C52" s="161"/>
      <c r="D52" s="161">
        <v>0</v>
      </c>
      <c r="E52" s="161"/>
      <c r="F52" s="161"/>
      <c r="G52" s="161">
        <v>0</v>
      </c>
    </row>
    <row r="53" spans="1:7">
      <c r="A53" s="154" t="s">
        <v>284</v>
      </c>
      <c r="B53" s="161"/>
      <c r="C53" s="161"/>
      <c r="D53" s="161">
        <v>0</v>
      </c>
      <c r="E53" s="161"/>
      <c r="F53" s="161"/>
      <c r="G53" s="161">
        <v>0</v>
      </c>
    </row>
    <row r="54" spans="1:7">
      <c r="A54" s="150" t="s">
        <v>285</v>
      </c>
      <c r="B54" s="161">
        <v>0</v>
      </c>
      <c r="C54" s="161">
        <v>0</v>
      </c>
      <c r="D54" s="161">
        <v>0</v>
      </c>
      <c r="E54" s="161">
        <v>0</v>
      </c>
      <c r="F54" s="161">
        <v>0</v>
      </c>
      <c r="G54" s="161">
        <v>0</v>
      </c>
    </row>
    <row r="55" spans="1:7">
      <c r="A55" s="148" t="s">
        <v>286</v>
      </c>
      <c r="B55" s="161"/>
      <c r="C55" s="161"/>
      <c r="D55" s="161">
        <v>0</v>
      </c>
      <c r="E55" s="161"/>
      <c r="F55" s="161"/>
      <c r="G55" s="161">
        <v>0</v>
      </c>
    </row>
    <row r="56" spans="1:7">
      <c r="A56" s="155" t="s">
        <v>287</v>
      </c>
      <c r="B56" s="161"/>
      <c r="C56" s="161"/>
      <c r="D56" s="161">
        <v>0</v>
      </c>
      <c r="E56" s="161"/>
      <c r="F56" s="161"/>
      <c r="G56" s="161">
        <v>0</v>
      </c>
    </row>
    <row r="57" spans="1:7">
      <c r="A57" s="155" t="s">
        <v>288</v>
      </c>
      <c r="B57" s="161"/>
      <c r="C57" s="161"/>
      <c r="D57" s="161">
        <v>0</v>
      </c>
      <c r="E57" s="161"/>
      <c r="F57" s="161"/>
      <c r="G57" s="161">
        <v>0</v>
      </c>
    </row>
    <row r="58" spans="1:7">
      <c r="A58" s="148" t="s">
        <v>289</v>
      </c>
      <c r="B58" s="168">
        <v>0</v>
      </c>
      <c r="C58" s="168">
        <v>0</v>
      </c>
      <c r="D58" s="161">
        <v>0</v>
      </c>
      <c r="E58" s="168">
        <v>0</v>
      </c>
      <c r="F58" s="168">
        <v>0</v>
      </c>
      <c r="G58" s="161">
        <v>0</v>
      </c>
    </row>
    <row r="59" spans="1:7">
      <c r="A59" s="150" t="s">
        <v>290</v>
      </c>
      <c r="B59" s="161">
        <v>0</v>
      </c>
      <c r="C59" s="161">
        <v>0</v>
      </c>
      <c r="D59" s="161">
        <v>0</v>
      </c>
      <c r="E59" s="161">
        <v>0</v>
      </c>
      <c r="F59" s="161">
        <v>0</v>
      </c>
      <c r="G59" s="161">
        <v>0</v>
      </c>
    </row>
    <row r="60" spans="1:7" ht="30">
      <c r="A60" s="155" t="s">
        <v>291</v>
      </c>
      <c r="B60" s="168">
        <v>0</v>
      </c>
      <c r="C60" s="168">
        <v>0</v>
      </c>
      <c r="D60" s="161">
        <v>0</v>
      </c>
      <c r="E60" s="168">
        <v>0</v>
      </c>
      <c r="F60" s="168">
        <v>0</v>
      </c>
      <c r="G60" s="161">
        <v>0</v>
      </c>
    </row>
    <row r="61" spans="1:7">
      <c r="A61" s="155" t="s">
        <v>292</v>
      </c>
      <c r="B61" s="168">
        <v>0</v>
      </c>
      <c r="C61" s="168">
        <v>0</v>
      </c>
      <c r="D61" s="161">
        <v>0</v>
      </c>
      <c r="E61" s="168">
        <v>0</v>
      </c>
      <c r="F61" s="168">
        <v>0</v>
      </c>
      <c r="G61" s="161">
        <v>0</v>
      </c>
    </row>
    <row r="62" spans="1:7">
      <c r="A62" s="150" t="s">
        <v>293</v>
      </c>
      <c r="B62" s="168">
        <v>0</v>
      </c>
      <c r="C62" s="168">
        <v>0</v>
      </c>
      <c r="D62" s="161">
        <v>0</v>
      </c>
      <c r="E62" s="168">
        <v>0</v>
      </c>
      <c r="F62" s="168">
        <v>0</v>
      </c>
      <c r="G62" s="161">
        <v>0</v>
      </c>
    </row>
    <row r="63" spans="1:7">
      <c r="A63" s="150" t="s">
        <v>294</v>
      </c>
      <c r="B63" s="168">
        <v>0</v>
      </c>
      <c r="C63" s="168">
        <v>0</v>
      </c>
      <c r="D63" s="161">
        <v>0</v>
      </c>
      <c r="E63" s="168">
        <v>0</v>
      </c>
      <c r="F63" s="161"/>
      <c r="G63" s="161">
        <v>0</v>
      </c>
    </row>
    <row r="64" spans="1:7">
      <c r="A64" s="151"/>
      <c r="B64" s="164"/>
      <c r="C64" s="164"/>
      <c r="D64" s="164"/>
      <c r="E64" s="164"/>
      <c r="F64" s="164"/>
      <c r="G64" s="164"/>
    </row>
    <row r="65" spans="1:7">
      <c r="A65" s="152" t="s">
        <v>295</v>
      </c>
      <c r="B65" s="162">
        <v>0</v>
      </c>
      <c r="C65" s="162">
        <v>0</v>
      </c>
      <c r="D65" s="162">
        <v>0</v>
      </c>
      <c r="E65" s="162">
        <v>0</v>
      </c>
      <c r="F65" s="162">
        <v>0</v>
      </c>
      <c r="G65" s="162">
        <v>0</v>
      </c>
    </row>
    <row r="66" spans="1:7">
      <c r="A66" s="151"/>
      <c r="B66" s="164"/>
      <c r="C66" s="164"/>
      <c r="D66" s="164"/>
      <c r="E66" s="164"/>
      <c r="F66" s="164"/>
      <c r="G66" s="164"/>
    </row>
    <row r="67" spans="1:7">
      <c r="A67" s="152" t="s">
        <v>296</v>
      </c>
      <c r="B67" s="162">
        <v>0</v>
      </c>
      <c r="C67" s="162">
        <v>0</v>
      </c>
      <c r="D67" s="162">
        <v>0</v>
      </c>
      <c r="E67" s="162">
        <v>0</v>
      </c>
      <c r="F67" s="162">
        <v>0</v>
      </c>
      <c r="G67" s="162">
        <v>0</v>
      </c>
    </row>
    <row r="68" spans="1:7">
      <c r="A68" s="150" t="s">
        <v>297</v>
      </c>
      <c r="B68" s="168">
        <v>0</v>
      </c>
      <c r="C68" s="168">
        <v>0</v>
      </c>
      <c r="D68" s="161">
        <v>0</v>
      </c>
      <c r="E68" s="168">
        <v>0</v>
      </c>
      <c r="F68" s="168">
        <v>0</v>
      </c>
      <c r="G68" s="161">
        <v>0</v>
      </c>
    </row>
    <row r="69" spans="1:7">
      <c r="A69" s="151"/>
      <c r="B69" s="164"/>
      <c r="C69" s="164"/>
      <c r="D69" s="164"/>
      <c r="E69" s="164"/>
      <c r="F69" s="164"/>
      <c r="G69" s="164"/>
    </row>
    <row r="70" spans="1:7">
      <c r="A70" s="152" t="s">
        <v>298</v>
      </c>
      <c r="B70" s="162">
        <v>55659198.659999996</v>
      </c>
      <c r="C70" s="162">
        <v>0</v>
      </c>
      <c r="D70" s="162">
        <v>55659198.659999996</v>
      </c>
      <c r="E70" s="162">
        <v>28650609.260000002</v>
      </c>
      <c r="F70" s="162">
        <v>28650609.260000002</v>
      </c>
      <c r="G70" s="162">
        <v>-27008589.399999995</v>
      </c>
    </row>
    <row r="71" spans="1:7">
      <c r="A71" s="151"/>
      <c r="B71" s="164"/>
      <c r="C71" s="164"/>
      <c r="D71" s="164"/>
      <c r="E71" s="164"/>
      <c r="F71" s="164"/>
      <c r="G71" s="164"/>
    </row>
    <row r="72" spans="1:7">
      <c r="A72" s="152" t="s">
        <v>299</v>
      </c>
      <c r="B72" s="164"/>
      <c r="C72" s="164"/>
      <c r="D72" s="164"/>
      <c r="E72" s="164"/>
      <c r="F72" s="164"/>
      <c r="G72" s="164"/>
    </row>
    <row r="73" spans="1:7" ht="30">
      <c r="A73" s="158" t="s">
        <v>300</v>
      </c>
      <c r="B73" s="168">
        <v>0</v>
      </c>
      <c r="C73" s="168">
        <v>0</v>
      </c>
      <c r="D73" s="161">
        <v>0</v>
      </c>
      <c r="E73" s="168">
        <v>0</v>
      </c>
      <c r="F73" s="168">
        <v>0</v>
      </c>
      <c r="G73" s="161">
        <v>0</v>
      </c>
    </row>
    <row r="74" spans="1:7" ht="30">
      <c r="A74" s="158" t="s">
        <v>301</v>
      </c>
      <c r="B74" s="168">
        <v>0</v>
      </c>
      <c r="C74" s="168">
        <v>0</v>
      </c>
      <c r="D74" s="161">
        <v>0</v>
      </c>
      <c r="E74" s="168">
        <v>0</v>
      </c>
      <c r="F74" s="168">
        <v>0</v>
      </c>
      <c r="G74" s="161">
        <v>0</v>
      </c>
    </row>
    <row r="75" spans="1:7">
      <c r="A75" s="157" t="s">
        <v>302</v>
      </c>
      <c r="B75" s="162">
        <v>0</v>
      </c>
      <c r="C75" s="162">
        <v>0</v>
      </c>
      <c r="D75" s="162">
        <v>0</v>
      </c>
      <c r="E75" s="162">
        <v>0</v>
      </c>
      <c r="F75" s="162">
        <v>0</v>
      </c>
      <c r="G75" s="162">
        <v>0</v>
      </c>
    </row>
    <row r="76" spans="1:7">
      <c r="A76" s="153"/>
      <c r="B76" s="165"/>
      <c r="C76" s="165"/>
      <c r="D76" s="165"/>
      <c r="E76" s="165"/>
      <c r="F76" s="165"/>
      <c r="G76" s="165"/>
    </row>
    <row r="77" spans="1:7">
      <c r="A77" s="143"/>
      <c r="B77" s="166"/>
      <c r="C77" s="166"/>
      <c r="D77" s="166"/>
      <c r="E77" s="166"/>
      <c r="F77" s="166"/>
      <c r="G77" s="166"/>
    </row>
    <row r="78" spans="1:7">
      <c r="A78" s="143"/>
      <c r="B78" s="166"/>
      <c r="C78" s="166"/>
      <c r="D78" s="166">
        <v>0</v>
      </c>
      <c r="E78" s="166"/>
      <c r="F78" s="166"/>
      <c r="G78" s="167">
        <v>0</v>
      </c>
    </row>
    <row r="79" spans="1:7">
      <c r="A79" s="143"/>
      <c r="B79" s="166"/>
      <c r="C79" s="166"/>
      <c r="D79" s="166"/>
      <c r="E79" s="166"/>
      <c r="F79" s="166"/>
      <c r="G79" s="167"/>
    </row>
    <row r="80" spans="1:7">
      <c r="A80" s="143"/>
      <c r="B80" s="159"/>
      <c r="C80" s="159"/>
      <c r="D80" s="159"/>
      <c r="E80" s="159"/>
      <c r="F80" s="159"/>
      <c r="G80" s="159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0AA5-470D-4586-B00A-60DC14D1AFF8}">
  <dimension ref="A1:H161"/>
  <sheetViews>
    <sheetView workbookViewId="0">
      <selection activeCell="K29" sqref="K29"/>
    </sheetView>
  </sheetViews>
  <sheetFormatPr baseColWidth="10" defaultRowHeight="15"/>
  <cols>
    <col min="1" max="1" width="92.85546875" bestFit="1" customWidth="1"/>
    <col min="2" max="2" width="14.140625" bestFit="1" customWidth="1"/>
    <col min="4" max="6" width="14.140625" bestFit="1" customWidth="1"/>
    <col min="7" max="7" width="14.85546875" bestFit="1" customWidth="1"/>
  </cols>
  <sheetData>
    <row r="1" spans="1:8" ht="21">
      <c r="A1" s="173" t="s">
        <v>324</v>
      </c>
      <c r="B1" s="170"/>
      <c r="C1" s="170"/>
      <c r="D1" s="170"/>
      <c r="E1" s="170"/>
      <c r="F1" s="170"/>
      <c r="G1" s="170"/>
      <c r="H1" s="178"/>
    </row>
    <row r="2" spans="1:8">
      <c r="A2" s="176" t="s">
        <v>122</v>
      </c>
      <c r="B2" s="176"/>
      <c r="C2" s="176"/>
      <c r="D2" s="176"/>
      <c r="E2" s="176"/>
      <c r="F2" s="176"/>
      <c r="G2" s="176"/>
      <c r="H2" s="178"/>
    </row>
    <row r="3" spans="1:8">
      <c r="A3" s="174" t="s">
        <v>304</v>
      </c>
      <c r="B3" s="174"/>
      <c r="C3" s="174"/>
      <c r="D3" s="174"/>
      <c r="E3" s="174"/>
      <c r="F3" s="174"/>
      <c r="G3" s="174"/>
      <c r="H3" s="178"/>
    </row>
    <row r="4" spans="1:8">
      <c r="A4" s="174" t="s">
        <v>325</v>
      </c>
      <c r="B4" s="174"/>
      <c r="C4" s="174"/>
      <c r="D4" s="174"/>
      <c r="E4" s="174"/>
      <c r="F4" s="174"/>
      <c r="G4" s="174"/>
      <c r="H4" s="178"/>
    </row>
    <row r="5" spans="1:8">
      <c r="A5" s="177" t="s">
        <v>168</v>
      </c>
      <c r="B5" s="177"/>
      <c r="C5" s="177"/>
      <c r="D5" s="177"/>
      <c r="E5" s="177"/>
      <c r="F5" s="177"/>
      <c r="G5" s="177"/>
      <c r="H5" s="178"/>
    </row>
    <row r="6" spans="1:8">
      <c r="A6" s="52" t="s">
        <v>2</v>
      </c>
      <c r="B6" s="52"/>
      <c r="C6" s="52"/>
      <c r="D6" s="52"/>
      <c r="E6" s="52"/>
      <c r="F6" s="52"/>
      <c r="G6" s="52"/>
      <c r="H6" s="178"/>
    </row>
    <row r="7" spans="1:8">
      <c r="A7" s="171" t="s">
        <v>4</v>
      </c>
      <c r="B7" s="171" t="s">
        <v>307</v>
      </c>
      <c r="C7" s="171"/>
      <c r="D7" s="171"/>
      <c r="E7" s="171"/>
      <c r="F7" s="171"/>
      <c r="G7" s="175" t="s">
        <v>308</v>
      </c>
      <c r="H7" s="178"/>
    </row>
    <row r="8" spans="1:8" ht="60">
      <c r="A8" s="171"/>
      <c r="B8" s="183" t="s">
        <v>309</v>
      </c>
      <c r="C8" s="183" t="s">
        <v>326</v>
      </c>
      <c r="D8" s="183" t="s">
        <v>327</v>
      </c>
      <c r="E8" s="183" t="s">
        <v>194</v>
      </c>
      <c r="F8" s="183" t="s">
        <v>328</v>
      </c>
      <c r="G8" s="171"/>
      <c r="H8" s="178"/>
    </row>
    <row r="9" spans="1:8">
      <c r="A9" s="185" t="s">
        <v>329</v>
      </c>
      <c r="B9" s="191">
        <v>55659198.659999996</v>
      </c>
      <c r="C9" s="191">
        <v>0</v>
      </c>
      <c r="D9" s="191">
        <v>55659198.659999996</v>
      </c>
      <c r="E9" s="191">
        <v>20842944.41</v>
      </c>
      <c r="F9" s="191">
        <v>20557032.050000001</v>
      </c>
      <c r="G9" s="191">
        <v>34816254.25</v>
      </c>
      <c r="H9" s="178"/>
    </row>
    <row r="10" spans="1:8">
      <c r="A10" s="186" t="s">
        <v>330</v>
      </c>
      <c r="B10" s="192">
        <v>25887705.700000003</v>
      </c>
      <c r="C10" s="192">
        <v>0</v>
      </c>
      <c r="D10" s="192">
        <v>25887705.700000003</v>
      </c>
      <c r="E10" s="192">
        <v>10190125.91</v>
      </c>
      <c r="F10" s="192">
        <v>10190125.91</v>
      </c>
      <c r="G10" s="192">
        <v>15697579.790000001</v>
      </c>
      <c r="H10" s="178"/>
    </row>
    <row r="11" spans="1:8">
      <c r="A11" s="187" t="s">
        <v>331</v>
      </c>
      <c r="B11" s="196">
        <v>16123707.15</v>
      </c>
      <c r="C11" s="196">
        <v>0</v>
      </c>
      <c r="D11" s="192">
        <v>16123707.15</v>
      </c>
      <c r="E11" s="196">
        <v>7156286.7300000004</v>
      </c>
      <c r="F11" s="196">
        <v>7156286.7300000004</v>
      </c>
      <c r="G11" s="192">
        <v>8967420.4199999999</v>
      </c>
      <c r="H11" s="190" t="s">
        <v>332</v>
      </c>
    </row>
    <row r="12" spans="1:8">
      <c r="A12" s="187" t="s">
        <v>333</v>
      </c>
      <c r="B12" s="196">
        <v>15000</v>
      </c>
      <c r="C12" s="196">
        <v>0</v>
      </c>
      <c r="D12" s="192">
        <v>15000</v>
      </c>
      <c r="E12" s="196">
        <v>0</v>
      </c>
      <c r="F12" s="196">
        <v>0</v>
      </c>
      <c r="G12" s="192">
        <v>15000</v>
      </c>
      <c r="H12" s="190" t="s">
        <v>334</v>
      </c>
    </row>
    <row r="13" spans="1:8">
      <c r="A13" s="187" t="s">
        <v>335</v>
      </c>
      <c r="B13" s="196">
        <v>4010382.34</v>
      </c>
      <c r="C13" s="196">
        <v>0</v>
      </c>
      <c r="D13" s="192">
        <v>4010382.34</v>
      </c>
      <c r="E13" s="196">
        <v>970881.93</v>
      </c>
      <c r="F13" s="196">
        <v>970881.93</v>
      </c>
      <c r="G13" s="192">
        <v>3039500.4099999997</v>
      </c>
      <c r="H13" s="190" t="s">
        <v>336</v>
      </c>
    </row>
    <row r="14" spans="1:8">
      <c r="A14" s="187" t="s">
        <v>337</v>
      </c>
      <c r="B14" s="196">
        <v>4282576.6100000003</v>
      </c>
      <c r="C14" s="196">
        <v>0</v>
      </c>
      <c r="D14" s="192">
        <v>4282576.6100000003</v>
      </c>
      <c r="E14" s="196">
        <v>1351455.7</v>
      </c>
      <c r="F14" s="196">
        <v>1351455.7</v>
      </c>
      <c r="G14" s="192">
        <v>2931120.91</v>
      </c>
      <c r="H14" s="190" t="s">
        <v>338</v>
      </c>
    </row>
    <row r="15" spans="1:8">
      <c r="A15" s="187" t="s">
        <v>339</v>
      </c>
      <c r="B15" s="196">
        <v>1456039.6</v>
      </c>
      <c r="C15" s="196">
        <v>0</v>
      </c>
      <c r="D15" s="192">
        <v>1456039.6</v>
      </c>
      <c r="E15" s="196">
        <v>711501.55</v>
      </c>
      <c r="F15" s="196">
        <v>711501.55</v>
      </c>
      <c r="G15" s="192">
        <v>744538.05</v>
      </c>
      <c r="H15" s="190" t="s">
        <v>340</v>
      </c>
    </row>
    <row r="16" spans="1:8">
      <c r="A16" s="187" t="s">
        <v>341</v>
      </c>
      <c r="B16" s="192"/>
      <c r="C16" s="192"/>
      <c r="D16" s="192">
        <v>0</v>
      </c>
      <c r="E16" s="192"/>
      <c r="F16" s="192"/>
      <c r="G16" s="192">
        <v>0</v>
      </c>
      <c r="H16" s="190" t="s">
        <v>342</v>
      </c>
    </row>
    <row r="17" spans="1:8">
      <c r="A17" s="187" t="s">
        <v>343</v>
      </c>
      <c r="B17" s="192"/>
      <c r="C17" s="192"/>
      <c r="D17" s="192">
        <v>0</v>
      </c>
      <c r="E17" s="192"/>
      <c r="F17" s="192"/>
      <c r="G17" s="192">
        <v>0</v>
      </c>
      <c r="H17" s="190" t="s">
        <v>344</v>
      </c>
    </row>
    <row r="18" spans="1:8">
      <c r="A18" s="186" t="s">
        <v>345</v>
      </c>
      <c r="B18" s="192">
        <v>5848788.2000000002</v>
      </c>
      <c r="C18" s="192">
        <v>0</v>
      </c>
      <c r="D18" s="192">
        <v>5848788.2000000002</v>
      </c>
      <c r="E18" s="192">
        <v>2662227.2799999998</v>
      </c>
      <c r="F18" s="192">
        <v>2543826.9199999995</v>
      </c>
      <c r="G18" s="192">
        <v>3186560.92</v>
      </c>
      <c r="H18" s="178"/>
    </row>
    <row r="19" spans="1:8">
      <c r="A19" s="187" t="s">
        <v>346</v>
      </c>
      <c r="B19" s="196">
        <v>477692.24</v>
      </c>
      <c r="C19" s="196">
        <v>0</v>
      </c>
      <c r="D19" s="192">
        <v>477692.24</v>
      </c>
      <c r="E19" s="196">
        <v>120693.98</v>
      </c>
      <c r="F19" s="196">
        <v>117477.98</v>
      </c>
      <c r="G19" s="192">
        <v>356998.26</v>
      </c>
      <c r="H19" s="190" t="s">
        <v>347</v>
      </c>
    </row>
    <row r="20" spans="1:8">
      <c r="A20" s="187" t="s">
        <v>348</v>
      </c>
      <c r="B20" s="196">
        <v>68360</v>
      </c>
      <c r="C20" s="196">
        <v>0</v>
      </c>
      <c r="D20" s="192">
        <v>68360</v>
      </c>
      <c r="E20" s="196">
        <v>25625.15</v>
      </c>
      <c r="F20" s="196">
        <v>25625.15</v>
      </c>
      <c r="G20" s="192">
        <v>42734.85</v>
      </c>
      <c r="H20" s="190" t="s">
        <v>349</v>
      </c>
    </row>
    <row r="21" spans="1:8">
      <c r="A21" s="187" t="s">
        <v>350</v>
      </c>
      <c r="B21" s="196">
        <v>1369857.18</v>
      </c>
      <c r="C21" s="196">
        <v>0</v>
      </c>
      <c r="D21" s="192">
        <v>1369857.18</v>
      </c>
      <c r="E21" s="196">
        <v>464338</v>
      </c>
      <c r="F21" s="196">
        <v>420200</v>
      </c>
      <c r="G21" s="192">
        <v>905519.17999999993</v>
      </c>
      <c r="H21" s="190" t="s">
        <v>351</v>
      </c>
    </row>
    <row r="22" spans="1:8">
      <c r="A22" s="187" t="s">
        <v>352</v>
      </c>
      <c r="B22" s="196">
        <v>1480582.85</v>
      </c>
      <c r="C22" s="196">
        <v>0</v>
      </c>
      <c r="D22" s="192">
        <v>1480582.85</v>
      </c>
      <c r="E22" s="196">
        <v>1002241.5</v>
      </c>
      <c r="F22" s="196">
        <v>939648.59</v>
      </c>
      <c r="G22" s="192">
        <v>478341.35000000009</v>
      </c>
      <c r="H22" s="190" t="s">
        <v>353</v>
      </c>
    </row>
    <row r="23" spans="1:8">
      <c r="A23" s="187" t="s">
        <v>354</v>
      </c>
      <c r="B23" s="196">
        <v>394864.93</v>
      </c>
      <c r="C23" s="196">
        <v>0</v>
      </c>
      <c r="D23" s="192">
        <v>394864.93</v>
      </c>
      <c r="E23" s="196">
        <v>158780.41</v>
      </c>
      <c r="F23" s="196">
        <v>157714.89000000001</v>
      </c>
      <c r="G23" s="192">
        <v>236084.52</v>
      </c>
      <c r="H23" s="190" t="s">
        <v>355</v>
      </c>
    </row>
    <row r="24" spans="1:8">
      <c r="A24" s="187" t="s">
        <v>356</v>
      </c>
      <c r="B24" s="196">
        <v>1218309.19</v>
      </c>
      <c r="C24" s="196">
        <v>0</v>
      </c>
      <c r="D24" s="192">
        <v>1218309.19</v>
      </c>
      <c r="E24" s="196">
        <v>514446.03</v>
      </c>
      <c r="F24" s="196">
        <v>514446.03</v>
      </c>
      <c r="G24" s="192">
        <v>703863.15999999992</v>
      </c>
      <c r="H24" s="190" t="s">
        <v>357</v>
      </c>
    </row>
    <row r="25" spans="1:8">
      <c r="A25" s="187" t="s">
        <v>358</v>
      </c>
      <c r="B25" s="196">
        <v>422263</v>
      </c>
      <c r="C25" s="196">
        <v>0</v>
      </c>
      <c r="D25" s="192">
        <v>422263</v>
      </c>
      <c r="E25" s="196">
        <v>343012.68</v>
      </c>
      <c r="F25" s="196">
        <v>335624.75</v>
      </c>
      <c r="G25" s="192">
        <v>79250.320000000007</v>
      </c>
      <c r="H25" s="190" t="s">
        <v>359</v>
      </c>
    </row>
    <row r="26" spans="1:8">
      <c r="A26" s="187" t="s">
        <v>360</v>
      </c>
      <c r="B26" s="196">
        <v>10350</v>
      </c>
      <c r="C26" s="196">
        <v>0</v>
      </c>
      <c r="D26" s="192">
        <v>10350</v>
      </c>
      <c r="E26" s="196">
        <v>0</v>
      </c>
      <c r="F26" s="196">
        <v>0</v>
      </c>
      <c r="G26" s="192">
        <v>10350</v>
      </c>
      <c r="H26" s="190" t="s">
        <v>361</v>
      </c>
    </row>
    <row r="27" spans="1:8">
      <c r="A27" s="187" t="s">
        <v>362</v>
      </c>
      <c r="B27" s="196">
        <v>406508.81</v>
      </c>
      <c r="C27" s="196">
        <v>0</v>
      </c>
      <c r="D27" s="192">
        <v>406508.81</v>
      </c>
      <c r="E27" s="196">
        <v>33089.53</v>
      </c>
      <c r="F27" s="196">
        <v>33089.53</v>
      </c>
      <c r="G27" s="192">
        <v>373419.28</v>
      </c>
      <c r="H27" s="190" t="s">
        <v>363</v>
      </c>
    </row>
    <row r="28" spans="1:8">
      <c r="A28" s="186" t="s">
        <v>364</v>
      </c>
      <c r="B28" s="192">
        <v>21195596.210000001</v>
      </c>
      <c r="C28" s="192">
        <v>0</v>
      </c>
      <c r="D28" s="192">
        <v>21195596.210000001</v>
      </c>
      <c r="E28" s="192">
        <v>7367246.8999999994</v>
      </c>
      <c r="F28" s="192">
        <v>7199734.8999999994</v>
      </c>
      <c r="G28" s="192">
        <v>13828349.309999999</v>
      </c>
      <c r="H28" s="178"/>
    </row>
    <row r="29" spans="1:8">
      <c r="A29" s="187" t="s">
        <v>365</v>
      </c>
      <c r="B29" s="196">
        <v>10525471.039999999</v>
      </c>
      <c r="C29" s="196">
        <v>0</v>
      </c>
      <c r="D29" s="192">
        <v>10525471.039999999</v>
      </c>
      <c r="E29" s="196">
        <v>3624592.98</v>
      </c>
      <c r="F29" s="196">
        <v>3500562.82</v>
      </c>
      <c r="G29" s="192">
        <v>6900878.0599999987</v>
      </c>
      <c r="H29" s="190" t="s">
        <v>366</v>
      </c>
    </row>
    <row r="30" spans="1:8">
      <c r="A30" s="187" t="s">
        <v>367</v>
      </c>
      <c r="B30" s="196">
        <v>148102.63</v>
      </c>
      <c r="C30" s="196">
        <v>0</v>
      </c>
      <c r="D30" s="192">
        <v>148102.63</v>
      </c>
      <c r="E30" s="196">
        <v>5860</v>
      </c>
      <c r="F30" s="196">
        <v>560</v>
      </c>
      <c r="G30" s="192">
        <v>142242.63</v>
      </c>
      <c r="H30" s="190" t="s">
        <v>368</v>
      </c>
    </row>
    <row r="31" spans="1:8">
      <c r="A31" s="187" t="s">
        <v>369</v>
      </c>
      <c r="B31" s="196">
        <v>1266286.8500000001</v>
      </c>
      <c r="C31" s="196">
        <v>0</v>
      </c>
      <c r="D31" s="192">
        <v>1266286.8500000001</v>
      </c>
      <c r="E31" s="196">
        <v>391614.3</v>
      </c>
      <c r="F31" s="196">
        <v>365514.3</v>
      </c>
      <c r="G31" s="192">
        <v>874672.55</v>
      </c>
      <c r="H31" s="190" t="s">
        <v>370</v>
      </c>
    </row>
    <row r="32" spans="1:8">
      <c r="A32" s="187" t="s">
        <v>371</v>
      </c>
      <c r="B32" s="196">
        <v>213000</v>
      </c>
      <c r="C32" s="196">
        <v>0</v>
      </c>
      <c r="D32" s="192">
        <v>213000</v>
      </c>
      <c r="E32" s="196">
        <v>47370.18</v>
      </c>
      <c r="F32" s="196">
        <v>47370.18</v>
      </c>
      <c r="G32" s="192">
        <v>165629.82</v>
      </c>
      <c r="H32" s="190" t="s">
        <v>372</v>
      </c>
    </row>
    <row r="33" spans="1:8">
      <c r="A33" s="187" t="s">
        <v>373</v>
      </c>
      <c r="B33" s="196">
        <v>3973436.19</v>
      </c>
      <c r="C33" s="196">
        <v>0</v>
      </c>
      <c r="D33" s="192">
        <v>3973436.19</v>
      </c>
      <c r="E33" s="196">
        <v>2322474.81</v>
      </c>
      <c r="F33" s="196">
        <v>2310392.9700000002</v>
      </c>
      <c r="G33" s="192">
        <v>1650961.38</v>
      </c>
      <c r="H33" s="190" t="s">
        <v>374</v>
      </c>
    </row>
    <row r="34" spans="1:8">
      <c r="A34" s="187" t="s">
        <v>375</v>
      </c>
      <c r="B34" s="196">
        <v>86581.24</v>
      </c>
      <c r="C34" s="196">
        <v>0</v>
      </c>
      <c r="D34" s="192">
        <v>86581.24</v>
      </c>
      <c r="E34" s="196">
        <v>1978</v>
      </c>
      <c r="F34" s="196">
        <v>1978</v>
      </c>
      <c r="G34" s="192">
        <v>84603.24</v>
      </c>
      <c r="H34" s="190" t="s">
        <v>376</v>
      </c>
    </row>
    <row r="35" spans="1:8">
      <c r="A35" s="187" t="s">
        <v>377</v>
      </c>
      <c r="B35" s="196">
        <v>36404</v>
      </c>
      <c r="C35" s="196">
        <v>0</v>
      </c>
      <c r="D35" s="192">
        <v>36404</v>
      </c>
      <c r="E35" s="196">
        <v>1207.4100000000001</v>
      </c>
      <c r="F35" s="196">
        <v>1207.4100000000001</v>
      </c>
      <c r="G35" s="192">
        <v>35196.589999999997</v>
      </c>
      <c r="H35" s="190" t="s">
        <v>378</v>
      </c>
    </row>
    <row r="36" spans="1:8">
      <c r="A36" s="187" t="s">
        <v>379</v>
      </c>
      <c r="B36" s="196">
        <v>94822.53</v>
      </c>
      <c r="C36" s="196">
        <v>0</v>
      </c>
      <c r="D36" s="192">
        <v>94822.53</v>
      </c>
      <c r="E36" s="196">
        <v>30564.560000000001</v>
      </c>
      <c r="F36" s="196">
        <v>30564.560000000001</v>
      </c>
      <c r="G36" s="192">
        <v>64257.97</v>
      </c>
      <c r="H36" s="190" t="s">
        <v>380</v>
      </c>
    </row>
    <row r="37" spans="1:8">
      <c r="A37" s="187" t="s">
        <v>381</v>
      </c>
      <c r="B37" s="196">
        <v>4851491.7300000004</v>
      </c>
      <c r="C37" s="196">
        <v>0</v>
      </c>
      <c r="D37" s="192">
        <v>4851491.7300000004</v>
      </c>
      <c r="E37" s="196">
        <v>941584.66</v>
      </c>
      <c r="F37" s="196">
        <v>941584.66</v>
      </c>
      <c r="G37" s="192">
        <v>3909907.0700000003</v>
      </c>
      <c r="H37" s="190" t="s">
        <v>382</v>
      </c>
    </row>
    <row r="38" spans="1:8">
      <c r="A38" s="186" t="s">
        <v>383</v>
      </c>
      <c r="B38" s="192">
        <v>367900</v>
      </c>
      <c r="C38" s="192">
        <v>0</v>
      </c>
      <c r="D38" s="192">
        <v>367900</v>
      </c>
      <c r="E38" s="192">
        <v>188500</v>
      </c>
      <c r="F38" s="192">
        <v>188500</v>
      </c>
      <c r="G38" s="192">
        <v>179400</v>
      </c>
      <c r="H38" s="178"/>
    </row>
    <row r="39" spans="1:8">
      <c r="A39" s="187" t="s">
        <v>384</v>
      </c>
      <c r="B39" s="196">
        <v>24000</v>
      </c>
      <c r="C39" s="196">
        <v>0</v>
      </c>
      <c r="D39" s="192">
        <v>24000</v>
      </c>
      <c r="E39" s="196">
        <v>12000</v>
      </c>
      <c r="F39" s="196">
        <v>12000</v>
      </c>
      <c r="G39" s="192">
        <v>12000</v>
      </c>
      <c r="H39" s="190" t="s">
        <v>385</v>
      </c>
    </row>
    <row r="40" spans="1:8">
      <c r="A40" s="187" t="s">
        <v>386</v>
      </c>
      <c r="B40" s="192"/>
      <c r="C40" s="192"/>
      <c r="D40" s="192">
        <v>0</v>
      </c>
      <c r="E40" s="192"/>
      <c r="F40" s="192"/>
      <c r="G40" s="192">
        <v>0</v>
      </c>
      <c r="H40" s="190" t="s">
        <v>387</v>
      </c>
    </row>
    <row r="41" spans="1:8">
      <c r="A41" s="187" t="s">
        <v>388</v>
      </c>
      <c r="B41" s="192"/>
      <c r="C41" s="192"/>
      <c r="D41" s="192">
        <v>0</v>
      </c>
      <c r="E41" s="192"/>
      <c r="F41" s="192"/>
      <c r="G41" s="192">
        <v>0</v>
      </c>
      <c r="H41" s="190" t="s">
        <v>389</v>
      </c>
    </row>
    <row r="42" spans="1:8">
      <c r="A42" s="187" t="s">
        <v>390</v>
      </c>
      <c r="B42" s="196">
        <v>343900</v>
      </c>
      <c r="C42" s="196">
        <v>0</v>
      </c>
      <c r="D42" s="192">
        <v>343900</v>
      </c>
      <c r="E42" s="196">
        <v>176500</v>
      </c>
      <c r="F42" s="196">
        <v>176500</v>
      </c>
      <c r="G42" s="192">
        <v>167400</v>
      </c>
      <c r="H42" s="190" t="s">
        <v>391</v>
      </c>
    </row>
    <row r="43" spans="1:8">
      <c r="A43" s="187" t="s">
        <v>392</v>
      </c>
      <c r="B43" s="192"/>
      <c r="C43" s="192"/>
      <c r="D43" s="192">
        <v>0</v>
      </c>
      <c r="E43" s="192"/>
      <c r="F43" s="192"/>
      <c r="G43" s="192">
        <v>0</v>
      </c>
      <c r="H43" s="190" t="s">
        <v>393</v>
      </c>
    </row>
    <row r="44" spans="1:8">
      <c r="A44" s="187" t="s">
        <v>394</v>
      </c>
      <c r="B44" s="192"/>
      <c r="C44" s="192"/>
      <c r="D44" s="192">
        <v>0</v>
      </c>
      <c r="E44" s="192"/>
      <c r="F44" s="192"/>
      <c r="G44" s="192">
        <v>0</v>
      </c>
      <c r="H44" s="190" t="s">
        <v>395</v>
      </c>
    </row>
    <row r="45" spans="1:8">
      <c r="A45" s="187" t="s">
        <v>396</v>
      </c>
      <c r="B45" s="192"/>
      <c r="C45" s="192"/>
      <c r="D45" s="192">
        <v>0</v>
      </c>
      <c r="E45" s="192"/>
      <c r="F45" s="192"/>
      <c r="G45" s="192">
        <v>0</v>
      </c>
      <c r="H45" s="190" t="s">
        <v>397</v>
      </c>
    </row>
    <row r="46" spans="1:8">
      <c r="A46" s="187" t="s">
        <v>398</v>
      </c>
      <c r="B46" s="192"/>
      <c r="C46" s="192"/>
      <c r="D46" s="192">
        <v>0</v>
      </c>
      <c r="E46" s="192"/>
      <c r="F46" s="192"/>
      <c r="G46" s="192">
        <v>0</v>
      </c>
      <c r="H46" s="190" t="s">
        <v>399</v>
      </c>
    </row>
    <row r="47" spans="1:8">
      <c r="A47" s="187" t="s">
        <v>400</v>
      </c>
      <c r="B47" s="192"/>
      <c r="C47" s="192"/>
      <c r="D47" s="192">
        <v>0</v>
      </c>
      <c r="E47" s="192"/>
      <c r="F47" s="192"/>
      <c r="G47" s="192">
        <v>0</v>
      </c>
      <c r="H47" s="190" t="s">
        <v>401</v>
      </c>
    </row>
    <row r="48" spans="1:8">
      <c r="A48" s="186" t="s">
        <v>402</v>
      </c>
      <c r="B48" s="192">
        <v>1982244.1800000002</v>
      </c>
      <c r="C48" s="192">
        <v>0</v>
      </c>
      <c r="D48" s="192">
        <v>1982244.1800000002</v>
      </c>
      <c r="E48" s="192">
        <v>434844.32</v>
      </c>
      <c r="F48" s="192">
        <v>434844.32</v>
      </c>
      <c r="G48" s="192">
        <v>1547399.8599999999</v>
      </c>
      <c r="H48" s="178"/>
    </row>
    <row r="49" spans="1:8">
      <c r="A49" s="187" t="s">
        <v>403</v>
      </c>
      <c r="B49" s="196">
        <v>401047</v>
      </c>
      <c r="C49" s="196">
        <v>0</v>
      </c>
      <c r="D49" s="192">
        <v>401047</v>
      </c>
      <c r="E49" s="196">
        <v>291971.82</v>
      </c>
      <c r="F49" s="196">
        <v>291971.82</v>
      </c>
      <c r="G49" s="192">
        <v>109075.18</v>
      </c>
      <c r="H49" s="190" t="s">
        <v>404</v>
      </c>
    </row>
    <row r="50" spans="1:8">
      <c r="A50" s="187" t="s">
        <v>405</v>
      </c>
      <c r="B50" s="192"/>
      <c r="C50" s="192"/>
      <c r="D50" s="192">
        <v>0</v>
      </c>
      <c r="E50" s="192"/>
      <c r="F50" s="192"/>
      <c r="G50" s="192">
        <v>0</v>
      </c>
      <c r="H50" s="190" t="s">
        <v>406</v>
      </c>
    </row>
    <row r="51" spans="1:8">
      <c r="A51" s="187" t="s">
        <v>407</v>
      </c>
      <c r="B51" s="192"/>
      <c r="C51" s="192"/>
      <c r="D51" s="192">
        <v>0</v>
      </c>
      <c r="E51" s="192"/>
      <c r="F51" s="192"/>
      <c r="G51" s="192">
        <v>0</v>
      </c>
      <c r="H51" s="190" t="s">
        <v>408</v>
      </c>
    </row>
    <row r="52" spans="1:8">
      <c r="A52" s="187" t="s">
        <v>409</v>
      </c>
      <c r="B52" s="196">
        <v>1045500</v>
      </c>
      <c r="C52" s="196">
        <v>0</v>
      </c>
      <c r="D52" s="192">
        <v>1045500</v>
      </c>
      <c r="E52" s="196">
        <v>4600</v>
      </c>
      <c r="F52" s="196">
        <v>4600</v>
      </c>
      <c r="G52" s="192">
        <v>1040900</v>
      </c>
      <c r="H52" s="190" t="s">
        <v>410</v>
      </c>
    </row>
    <row r="53" spans="1:8">
      <c r="A53" s="187" t="s">
        <v>411</v>
      </c>
      <c r="B53" s="192"/>
      <c r="C53" s="192"/>
      <c r="D53" s="192">
        <v>0</v>
      </c>
      <c r="E53" s="192"/>
      <c r="F53" s="192"/>
      <c r="G53" s="192">
        <v>0</v>
      </c>
      <c r="H53" s="190" t="s">
        <v>412</v>
      </c>
    </row>
    <row r="54" spans="1:8">
      <c r="A54" s="187" t="s">
        <v>413</v>
      </c>
      <c r="B54" s="196">
        <v>535697.18000000005</v>
      </c>
      <c r="C54" s="196">
        <v>0</v>
      </c>
      <c r="D54" s="192">
        <v>535697.18000000005</v>
      </c>
      <c r="E54" s="196">
        <v>138272.5</v>
      </c>
      <c r="F54" s="196">
        <v>138272.5</v>
      </c>
      <c r="G54" s="192">
        <v>397424.68000000005</v>
      </c>
      <c r="H54" s="190" t="s">
        <v>414</v>
      </c>
    </row>
    <row r="55" spans="1:8">
      <c r="A55" s="187" t="s">
        <v>415</v>
      </c>
      <c r="B55" s="192"/>
      <c r="C55" s="192"/>
      <c r="D55" s="192">
        <v>0</v>
      </c>
      <c r="E55" s="192"/>
      <c r="F55" s="192"/>
      <c r="G55" s="192">
        <v>0</v>
      </c>
      <c r="H55" s="190" t="s">
        <v>416</v>
      </c>
    </row>
    <row r="56" spans="1:8">
      <c r="A56" s="187" t="s">
        <v>417</v>
      </c>
      <c r="B56" s="192"/>
      <c r="C56" s="192"/>
      <c r="D56" s="192">
        <v>0</v>
      </c>
      <c r="E56" s="192"/>
      <c r="F56" s="192"/>
      <c r="G56" s="192">
        <v>0</v>
      </c>
      <c r="H56" s="190" t="s">
        <v>418</v>
      </c>
    </row>
    <row r="57" spans="1:8">
      <c r="A57" s="187" t="s">
        <v>419</v>
      </c>
      <c r="B57" s="192"/>
      <c r="C57" s="192"/>
      <c r="D57" s="192">
        <v>0</v>
      </c>
      <c r="E57" s="192"/>
      <c r="F57" s="192"/>
      <c r="G57" s="192">
        <v>0</v>
      </c>
      <c r="H57" s="190" t="s">
        <v>420</v>
      </c>
    </row>
    <row r="58" spans="1:8">
      <c r="A58" s="186" t="s">
        <v>421</v>
      </c>
      <c r="B58" s="192">
        <v>376964.37</v>
      </c>
      <c r="C58" s="192">
        <v>0</v>
      </c>
      <c r="D58" s="192">
        <v>376964.37</v>
      </c>
      <c r="E58" s="192">
        <v>0</v>
      </c>
      <c r="F58" s="192">
        <v>0</v>
      </c>
      <c r="G58" s="192">
        <v>376964.37</v>
      </c>
      <c r="H58" s="178"/>
    </row>
    <row r="59" spans="1:8">
      <c r="A59" s="187" t="s">
        <v>422</v>
      </c>
      <c r="B59" s="192"/>
      <c r="C59" s="192"/>
      <c r="D59" s="192">
        <v>0</v>
      </c>
      <c r="E59" s="192"/>
      <c r="F59" s="192"/>
      <c r="G59" s="192">
        <v>0</v>
      </c>
      <c r="H59" s="190" t="s">
        <v>423</v>
      </c>
    </row>
    <row r="60" spans="1:8">
      <c r="A60" s="187" t="s">
        <v>424</v>
      </c>
      <c r="B60" s="192"/>
      <c r="C60" s="192"/>
      <c r="D60" s="192">
        <v>0</v>
      </c>
      <c r="E60" s="192"/>
      <c r="F60" s="192"/>
      <c r="G60" s="192">
        <v>0</v>
      </c>
      <c r="H60" s="190" t="s">
        <v>425</v>
      </c>
    </row>
    <row r="61" spans="1:8">
      <c r="A61" s="187" t="s">
        <v>426</v>
      </c>
      <c r="B61" s="196">
        <v>376964.37</v>
      </c>
      <c r="C61" s="196">
        <v>0</v>
      </c>
      <c r="D61" s="192">
        <v>376964.37</v>
      </c>
      <c r="E61" s="196">
        <v>0</v>
      </c>
      <c r="F61" s="196">
        <v>0</v>
      </c>
      <c r="G61" s="192">
        <v>376964.37</v>
      </c>
      <c r="H61" s="190" t="s">
        <v>427</v>
      </c>
    </row>
    <row r="62" spans="1:8">
      <c r="A62" s="186" t="s">
        <v>428</v>
      </c>
      <c r="B62" s="192">
        <v>0</v>
      </c>
      <c r="C62" s="192">
        <v>0</v>
      </c>
      <c r="D62" s="192">
        <v>0</v>
      </c>
      <c r="E62" s="192">
        <v>0</v>
      </c>
      <c r="F62" s="192">
        <v>0</v>
      </c>
      <c r="G62" s="192">
        <v>0</v>
      </c>
      <c r="H62" s="178"/>
    </row>
    <row r="63" spans="1:8">
      <c r="A63" s="187" t="s">
        <v>429</v>
      </c>
      <c r="B63" s="192"/>
      <c r="C63" s="192"/>
      <c r="D63" s="192">
        <v>0</v>
      </c>
      <c r="E63" s="192"/>
      <c r="F63" s="192"/>
      <c r="G63" s="192">
        <v>0</v>
      </c>
      <c r="H63" s="190" t="s">
        <v>430</v>
      </c>
    </row>
    <row r="64" spans="1:8">
      <c r="A64" s="187" t="s">
        <v>431</v>
      </c>
      <c r="B64" s="192"/>
      <c r="C64" s="192"/>
      <c r="D64" s="192">
        <v>0</v>
      </c>
      <c r="E64" s="192"/>
      <c r="F64" s="192"/>
      <c r="G64" s="192">
        <v>0</v>
      </c>
      <c r="H64" s="190" t="s">
        <v>432</v>
      </c>
    </row>
    <row r="65" spans="1:8">
      <c r="A65" s="187" t="s">
        <v>433</v>
      </c>
      <c r="B65" s="192"/>
      <c r="C65" s="192"/>
      <c r="D65" s="192">
        <v>0</v>
      </c>
      <c r="E65" s="192"/>
      <c r="F65" s="192"/>
      <c r="G65" s="192">
        <v>0</v>
      </c>
      <c r="H65" s="190" t="s">
        <v>434</v>
      </c>
    </row>
    <row r="66" spans="1:8">
      <c r="A66" s="187" t="s">
        <v>435</v>
      </c>
      <c r="B66" s="192"/>
      <c r="C66" s="192"/>
      <c r="D66" s="192">
        <v>0</v>
      </c>
      <c r="E66" s="192"/>
      <c r="F66" s="192"/>
      <c r="G66" s="192">
        <v>0</v>
      </c>
      <c r="H66" s="190" t="s">
        <v>436</v>
      </c>
    </row>
    <row r="67" spans="1:8">
      <c r="A67" s="187" t="s">
        <v>437</v>
      </c>
      <c r="B67" s="192"/>
      <c r="C67" s="192"/>
      <c r="D67" s="192">
        <v>0</v>
      </c>
      <c r="E67" s="192"/>
      <c r="F67" s="192"/>
      <c r="G67" s="192">
        <v>0</v>
      </c>
      <c r="H67" s="190" t="s">
        <v>438</v>
      </c>
    </row>
    <row r="68" spans="1:8">
      <c r="A68" s="187" t="s">
        <v>439</v>
      </c>
      <c r="B68" s="192"/>
      <c r="C68" s="192"/>
      <c r="D68" s="192">
        <v>0</v>
      </c>
      <c r="E68" s="192"/>
      <c r="F68" s="192"/>
      <c r="G68" s="192">
        <v>0</v>
      </c>
      <c r="H68" s="190"/>
    </row>
    <row r="69" spans="1:8">
      <c r="A69" s="187" t="s">
        <v>440</v>
      </c>
      <c r="B69" s="192"/>
      <c r="C69" s="192"/>
      <c r="D69" s="192">
        <v>0</v>
      </c>
      <c r="E69" s="192"/>
      <c r="F69" s="192"/>
      <c r="G69" s="192">
        <v>0</v>
      </c>
      <c r="H69" s="190" t="s">
        <v>441</v>
      </c>
    </row>
    <row r="70" spans="1:8">
      <c r="A70" s="187" t="s">
        <v>442</v>
      </c>
      <c r="B70" s="192"/>
      <c r="C70" s="192"/>
      <c r="D70" s="192">
        <v>0</v>
      </c>
      <c r="E70" s="192"/>
      <c r="F70" s="192"/>
      <c r="G70" s="192">
        <v>0</v>
      </c>
      <c r="H70" s="190" t="s">
        <v>443</v>
      </c>
    </row>
    <row r="71" spans="1:8">
      <c r="A71" s="186" t="s">
        <v>444</v>
      </c>
      <c r="B71" s="192">
        <v>0</v>
      </c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78"/>
    </row>
    <row r="72" spans="1:8">
      <c r="A72" s="187" t="s">
        <v>445</v>
      </c>
      <c r="B72" s="192"/>
      <c r="C72" s="192"/>
      <c r="D72" s="192">
        <v>0</v>
      </c>
      <c r="E72" s="192"/>
      <c r="F72" s="192"/>
      <c r="G72" s="192">
        <v>0</v>
      </c>
      <c r="H72" s="190" t="s">
        <v>446</v>
      </c>
    </row>
    <row r="73" spans="1:8">
      <c r="A73" s="187" t="s">
        <v>447</v>
      </c>
      <c r="B73" s="192"/>
      <c r="C73" s="192"/>
      <c r="D73" s="192">
        <v>0</v>
      </c>
      <c r="E73" s="192"/>
      <c r="F73" s="192"/>
      <c r="G73" s="192">
        <v>0</v>
      </c>
      <c r="H73" s="190" t="s">
        <v>448</v>
      </c>
    </row>
    <row r="74" spans="1:8">
      <c r="A74" s="187" t="s">
        <v>449</v>
      </c>
      <c r="B74" s="192"/>
      <c r="C74" s="192"/>
      <c r="D74" s="192">
        <v>0</v>
      </c>
      <c r="E74" s="192"/>
      <c r="F74" s="192"/>
      <c r="G74" s="192">
        <v>0</v>
      </c>
      <c r="H74" s="190" t="s">
        <v>450</v>
      </c>
    </row>
    <row r="75" spans="1:8">
      <c r="A75" s="186" t="s">
        <v>451</v>
      </c>
      <c r="B75" s="192">
        <v>0</v>
      </c>
      <c r="C75" s="192">
        <v>0</v>
      </c>
      <c r="D75" s="192">
        <v>0</v>
      </c>
      <c r="E75" s="192">
        <v>0</v>
      </c>
      <c r="F75" s="192">
        <v>0</v>
      </c>
      <c r="G75" s="192">
        <v>0</v>
      </c>
      <c r="H75" s="178"/>
    </row>
    <row r="76" spans="1:8">
      <c r="A76" s="187" t="s">
        <v>452</v>
      </c>
      <c r="B76" s="192"/>
      <c r="C76" s="192"/>
      <c r="D76" s="192">
        <v>0</v>
      </c>
      <c r="E76" s="192"/>
      <c r="F76" s="192"/>
      <c r="G76" s="192">
        <v>0</v>
      </c>
      <c r="H76" s="190" t="s">
        <v>453</v>
      </c>
    </row>
    <row r="77" spans="1:8">
      <c r="A77" s="187" t="s">
        <v>454</v>
      </c>
      <c r="B77" s="192"/>
      <c r="C77" s="192"/>
      <c r="D77" s="192">
        <v>0</v>
      </c>
      <c r="E77" s="192"/>
      <c r="F77" s="192"/>
      <c r="G77" s="192">
        <v>0</v>
      </c>
      <c r="H77" s="190" t="s">
        <v>455</v>
      </c>
    </row>
    <row r="78" spans="1:8">
      <c r="A78" s="187" t="s">
        <v>456</v>
      </c>
      <c r="B78" s="192"/>
      <c r="C78" s="192"/>
      <c r="D78" s="192">
        <v>0</v>
      </c>
      <c r="E78" s="192"/>
      <c r="F78" s="192"/>
      <c r="G78" s="192">
        <v>0</v>
      </c>
      <c r="H78" s="190" t="s">
        <v>457</v>
      </c>
    </row>
    <row r="79" spans="1:8">
      <c r="A79" s="187" t="s">
        <v>458</v>
      </c>
      <c r="B79" s="192"/>
      <c r="C79" s="192"/>
      <c r="D79" s="192">
        <v>0</v>
      </c>
      <c r="E79" s="192"/>
      <c r="F79" s="192"/>
      <c r="G79" s="192">
        <v>0</v>
      </c>
      <c r="H79" s="190" t="s">
        <v>459</v>
      </c>
    </row>
    <row r="80" spans="1:8">
      <c r="A80" s="187" t="s">
        <v>460</v>
      </c>
      <c r="B80" s="192"/>
      <c r="C80" s="192"/>
      <c r="D80" s="192">
        <v>0</v>
      </c>
      <c r="E80" s="192"/>
      <c r="F80" s="192"/>
      <c r="G80" s="192">
        <v>0</v>
      </c>
      <c r="H80" s="190" t="s">
        <v>461</v>
      </c>
    </row>
    <row r="81" spans="1:8">
      <c r="A81" s="187" t="s">
        <v>462</v>
      </c>
      <c r="B81" s="192"/>
      <c r="C81" s="192"/>
      <c r="D81" s="192">
        <v>0</v>
      </c>
      <c r="E81" s="192"/>
      <c r="F81" s="192"/>
      <c r="G81" s="192">
        <v>0</v>
      </c>
      <c r="H81" s="190" t="s">
        <v>463</v>
      </c>
    </row>
    <row r="82" spans="1:8">
      <c r="A82" s="187" t="s">
        <v>464</v>
      </c>
      <c r="B82" s="192"/>
      <c r="C82" s="192"/>
      <c r="D82" s="192">
        <v>0</v>
      </c>
      <c r="E82" s="192"/>
      <c r="F82" s="192"/>
      <c r="G82" s="192">
        <v>0</v>
      </c>
      <c r="H82" s="190" t="s">
        <v>465</v>
      </c>
    </row>
    <row r="83" spans="1:8">
      <c r="A83" s="188"/>
      <c r="B83" s="193"/>
      <c r="C83" s="193"/>
      <c r="D83" s="193"/>
      <c r="E83" s="193"/>
      <c r="F83" s="193"/>
      <c r="G83" s="193"/>
      <c r="H83" s="178"/>
    </row>
    <row r="84" spans="1:8">
      <c r="A84" s="189" t="s">
        <v>466</v>
      </c>
      <c r="B84" s="191">
        <v>0</v>
      </c>
      <c r="C84" s="191">
        <v>0</v>
      </c>
      <c r="D84" s="191">
        <v>0</v>
      </c>
      <c r="E84" s="191">
        <v>0</v>
      </c>
      <c r="F84" s="191">
        <v>0</v>
      </c>
      <c r="G84" s="191">
        <v>0</v>
      </c>
      <c r="H84" s="178"/>
    </row>
    <row r="85" spans="1:8">
      <c r="A85" s="186" t="s">
        <v>330</v>
      </c>
      <c r="B85" s="192">
        <v>0</v>
      </c>
      <c r="C85" s="192">
        <v>0</v>
      </c>
      <c r="D85" s="192">
        <v>0</v>
      </c>
      <c r="E85" s="192">
        <v>0</v>
      </c>
      <c r="F85" s="192">
        <v>0</v>
      </c>
      <c r="G85" s="192">
        <v>0</v>
      </c>
      <c r="H85" s="178"/>
    </row>
    <row r="86" spans="1:8">
      <c r="A86" s="187" t="s">
        <v>331</v>
      </c>
      <c r="B86" s="192"/>
      <c r="C86" s="192"/>
      <c r="D86" s="192">
        <v>0</v>
      </c>
      <c r="E86" s="192"/>
      <c r="F86" s="192"/>
      <c r="G86" s="192">
        <v>0</v>
      </c>
      <c r="H86" s="190" t="s">
        <v>467</v>
      </c>
    </row>
    <row r="87" spans="1:8">
      <c r="A87" s="187" t="s">
        <v>333</v>
      </c>
      <c r="B87" s="192"/>
      <c r="C87" s="192"/>
      <c r="D87" s="192">
        <v>0</v>
      </c>
      <c r="E87" s="192"/>
      <c r="F87" s="192"/>
      <c r="G87" s="192">
        <v>0</v>
      </c>
      <c r="H87" s="190" t="s">
        <v>468</v>
      </c>
    </row>
    <row r="88" spans="1:8">
      <c r="A88" s="187" t="s">
        <v>335</v>
      </c>
      <c r="B88" s="192"/>
      <c r="C88" s="192"/>
      <c r="D88" s="192">
        <v>0</v>
      </c>
      <c r="E88" s="192"/>
      <c r="F88" s="192"/>
      <c r="G88" s="192">
        <v>0</v>
      </c>
      <c r="H88" s="190" t="s">
        <v>469</v>
      </c>
    </row>
    <row r="89" spans="1:8">
      <c r="A89" s="187" t="s">
        <v>337</v>
      </c>
      <c r="B89" s="192"/>
      <c r="C89" s="192"/>
      <c r="D89" s="192">
        <v>0</v>
      </c>
      <c r="E89" s="192"/>
      <c r="F89" s="192"/>
      <c r="G89" s="192">
        <v>0</v>
      </c>
      <c r="H89" s="190" t="s">
        <v>470</v>
      </c>
    </row>
    <row r="90" spans="1:8">
      <c r="A90" s="187" t="s">
        <v>339</v>
      </c>
      <c r="B90" s="192"/>
      <c r="C90" s="192"/>
      <c r="D90" s="192">
        <v>0</v>
      </c>
      <c r="E90" s="192"/>
      <c r="F90" s="192"/>
      <c r="G90" s="192">
        <v>0</v>
      </c>
      <c r="H90" s="190" t="s">
        <v>471</v>
      </c>
    </row>
    <row r="91" spans="1:8">
      <c r="A91" s="187" t="s">
        <v>341</v>
      </c>
      <c r="B91" s="192"/>
      <c r="C91" s="192"/>
      <c r="D91" s="192">
        <v>0</v>
      </c>
      <c r="E91" s="192"/>
      <c r="F91" s="192"/>
      <c r="G91" s="192">
        <v>0</v>
      </c>
      <c r="H91" s="190" t="s">
        <v>472</v>
      </c>
    </row>
    <row r="92" spans="1:8">
      <c r="A92" s="187" t="s">
        <v>343</v>
      </c>
      <c r="B92" s="192"/>
      <c r="C92" s="192"/>
      <c r="D92" s="192">
        <v>0</v>
      </c>
      <c r="E92" s="192"/>
      <c r="F92" s="192"/>
      <c r="G92" s="192">
        <v>0</v>
      </c>
      <c r="H92" s="190" t="s">
        <v>473</v>
      </c>
    </row>
    <row r="93" spans="1:8">
      <c r="A93" s="186" t="s">
        <v>345</v>
      </c>
      <c r="B93" s="192">
        <v>0</v>
      </c>
      <c r="C93" s="192">
        <v>0</v>
      </c>
      <c r="D93" s="192">
        <v>0</v>
      </c>
      <c r="E93" s="192">
        <v>0</v>
      </c>
      <c r="F93" s="192">
        <v>0</v>
      </c>
      <c r="G93" s="192">
        <v>0</v>
      </c>
      <c r="H93" s="178"/>
    </row>
    <row r="94" spans="1:8">
      <c r="A94" s="187" t="s">
        <v>346</v>
      </c>
      <c r="B94" s="192"/>
      <c r="C94" s="192"/>
      <c r="D94" s="192">
        <v>0</v>
      </c>
      <c r="E94" s="192"/>
      <c r="F94" s="192"/>
      <c r="G94" s="192">
        <v>0</v>
      </c>
      <c r="H94" s="190" t="s">
        <v>474</v>
      </c>
    </row>
    <row r="95" spans="1:8">
      <c r="A95" s="187" t="s">
        <v>348</v>
      </c>
      <c r="B95" s="192"/>
      <c r="C95" s="192"/>
      <c r="D95" s="192">
        <v>0</v>
      </c>
      <c r="E95" s="192"/>
      <c r="F95" s="192"/>
      <c r="G95" s="192">
        <v>0</v>
      </c>
      <c r="H95" s="190" t="s">
        <v>475</v>
      </c>
    </row>
    <row r="96" spans="1:8">
      <c r="A96" s="187" t="s">
        <v>350</v>
      </c>
      <c r="B96" s="192"/>
      <c r="C96" s="192"/>
      <c r="D96" s="192">
        <v>0</v>
      </c>
      <c r="E96" s="192"/>
      <c r="F96" s="192"/>
      <c r="G96" s="192">
        <v>0</v>
      </c>
      <c r="H96" s="190" t="s">
        <v>476</v>
      </c>
    </row>
    <row r="97" spans="1:8">
      <c r="A97" s="187" t="s">
        <v>352</v>
      </c>
      <c r="B97" s="192"/>
      <c r="C97" s="192"/>
      <c r="D97" s="192">
        <v>0</v>
      </c>
      <c r="E97" s="192"/>
      <c r="F97" s="192"/>
      <c r="G97" s="192">
        <v>0</v>
      </c>
      <c r="H97" s="190" t="s">
        <v>477</v>
      </c>
    </row>
    <row r="98" spans="1:8">
      <c r="A98" s="180" t="s">
        <v>354</v>
      </c>
      <c r="B98" s="192"/>
      <c r="C98" s="192"/>
      <c r="D98" s="192">
        <v>0</v>
      </c>
      <c r="E98" s="192"/>
      <c r="F98" s="192"/>
      <c r="G98" s="192">
        <v>0</v>
      </c>
      <c r="H98" s="190" t="s">
        <v>478</v>
      </c>
    </row>
    <row r="99" spans="1:8">
      <c r="A99" s="187" t="s">
        <v>356</v>
      </c>
      <c r="B99" s="192"/>
      <c r="C99" s="192"/>
      <c r="D99" s="192">
        <v>0</v>
      </c>
      <c r="E99" s="192"/>
      <c r="F99" s="192"/>
      <c r="G99" s="192">
        <v>0</v>
      </c>
      <c r="H99" s="190" t="s">
        <v>479</v>
      </c>
    </row>
    <row r="100" spans="1:8">
      <c r="A100" s="187" t="s">
        <v>358</v>
      </c>
      <c r="B100" s="192"/>
      <c r="C100" s="192"/>
      <c r="D100" s="192">
        <v>0</v>
      </c>
      <c r="E100" s="192"/>
      <c r="F100" s="192"/>
      <c r="G100" s="192">
        <v>0</v>
      </c>
      <c r="H100" s="190" t="s">
        <v>480</v>
      </c>
    </row>
    <row r="101" spans="1:8">
      <c r="A101" s="187" t="s">
        <v>360</v>
      </c>
      <c r="B101" s="192"/>
      <c r="C101" s="192"/>
      <c r="D101" s="192">
        <v>0</v>
      </c>
      <c r="E101" s="192"/>
      <c r="F101" s="192"/>
      <c r="G101" s="192">
        <v>0</v>
      </c>
      <c r="H101" s="190" t="s">
        <v>481</v>
      </c>
    </row>
    <row r="102" spans="1:8">
      <c r="A102" s="187" t="s">
        <v>362</v>
      </c>
      <c r="B102" s="192"/>
      <c r="C102" s="192"/>
      <c r="D102" s="192">
        <v>0</v>
      </c>
      <c r="E102" s="192"/>
      <c r="F102" s="192"/>
      <c r="G102" s="192">
        <v>0</v>
      </c>
      <c r="H102" s="190" t="s">
        <v>482</v>
      </c>
    </row>
    <row r="103" spans="1:8">
      <c r="A103" s="186" t="s">
        <v>364</v>
      </c>
      <c r="B103" s="192">
        <v>0</v>
      </c>
      <c r="C103" s="192">
        <v>0</v>
      </c>
      <c r="D103" s="192">
        <v>0</v>
      </c>
      <c r="E103" s="192">
        <v>0</v>
      </c>
      <c r="F103" s="192">
        <v>0</v>
      </c>
      <c r="G103" s="192">
        <v>0</v>
      </c>
      <c r="H103" s="178"/>
    </row>
    <row r="104" spans="1:8">
      <c r="A104" s="187" t="s">
        <v>365</v>
      </c>
      <c r="B104" s="192"/>
      <c r="C104" s="192"/>
      <c r="D104" s="192">
        <v>0</v>
      </c>
      <c r="E104" s="192"/>
      <c r="F104" s="192"/>
      <c r="G104" s="192">
        <v>0</v>
      </c>
      <c r="H104" s="190" t="s">
        <v>483</v>
      </c>
    </row>
    <row r="105" spans="1:8">
      <c r="A105" s="187" t="s">
        <v>367</v>
      </c>
      <c r="B105" s="192"/>
      <c r="C105" s="192"/>
      <c r="D105" s="192">
        <v>0</v>
      </c>
      <c r="E105" s="192"/>
      <c r="F105" s="192"/>
      <c r="G105" s="192">
        <v>0</v>
      </c>
      <c r="H105" s="190" t="s">
        <v>484</v>
      </c>
    </row>
    <row r="106" spans="1:8">
      <c r="A106" s="187" t="s">
        <v>369</v>
      </c>
      <c r="B106" s="192"/>
      <c r="C106" s="192"/>
      <c r="D106" s="192">
        <v>0</v>
      </c>
      <c r="E106" s="192"/>
      <c r="F106" s="192"/>
      <c r="G106" s="192">
        <v>0</v>
      </c>
      <c r="H106" s="190" t="s">
        <v>485</v>
      </c>
    </row>
    <row r="107" spans="1:8">
      <c r="A107" s="187" t="s">
        <v>371</v>
      </c>
      <c r="B107" s="192"/>
      <c r="C107" s="192"/>
      <c r="D107" s="192">
        <v>0</v>
      </c>
      <c r="E107" s="192"/>
      <c r="F107" s="192"/>
      <c r="G107" s="192">
        <v>0</v>
      </c>
      <c r="H107" s="190" t="s">
        <v>486</v>
      </c>
    </row>
    <row r="108" spans="1:8">
      <c r="A108" s="187" t="s">
        <v>373</v>
      </c>
      <c r="B108" s="192"/>
      <c r="C108" s="192"/>
      <c r="D108" s="192">
        <v>0</v>
      </c>
      <c r="E108" s="192"/>
      <c r="F108" s="192"/>
      <c r="G108" s="192">
        <v>0</v>
      </c>
      <c r="H108" s="190" t="s">
        <v>487</v>
      </c>
    </row>
    <row r="109" spans="1:8">
      <c r="A109" s="187" t="s">
        <v>375</v>
      </c>
      <c r="B109" s="192"/>
      <c r="C109" s="192"/>
      <c r="D109" s="192">
        <v>0</v>
      </c>
      <c r="E109" s="192"/>
      <c r="F109" s="192"/>
      <c r="G109" s="192">
        <v>0</v>
      </c>
      <c r="H109" s="190" t="s">
        <v>488</v>
      </c>
    </row>
    <row r="110" spans="1:8">
      <c r="A110" s="187" t="s">
        <v>377</v>
      </c>
      <c r="B110" s="192"/>
      <c r="C110" s="192"/>
      <c r="D110" s="192">
        <v>0</v>
      </c>
      <c r="E110" s="192"/>
      <c r="F110" s="192"/>
      <c r="G110" s="192">
        <v>0</v>
      </c>
      <c r="H110" s="190" t="s">
        <v>489</v>
      </c>
    </row>
    <row r="111" spans="1:8">
      <c r="A111" s="187" t="s">
        <v>379</v>
      </c>
      <c r="B111" s="192"/>
      <c r="C111" s="192"/>
      <c r="D111" s="192">
        <v>0</v>
      </c>
      <c r="E111" s="192"/>
      <c r="F111" s="192"/>
      <c r="G111" s="192">
        <v>0</v>
      </c>
      <c r="H111" s="190" t="s">
        <v>490</v>
      </c>
    </row>
    <row r="112" spans="1:8">
      <c r="A112" s="187" t="s">
        <v>381</v>
      </c>
      <c r="B112" s="192"/>
      <c r="C112" s="192"/>
      <c r="D112" s="192">
        <v>0</v>
      </c>
      <c r="E112" s="192"/>
      <c r="F112" s="192"/>
      <c r="G112" s="192">
        <v>0</v>
      </c>
      <c r="H112" s="190" t="s">
        <v>491</v>
      </c>
    </row>
    <row r="113" spans="1:8">
      <c r="A113" s="186" t="s">
        <v>383</v>
      </c>
      <c r="B113" s="192">
        <v>0</v>
      </c>
      <c r="C113" s="192">
        <v>0</v>
      </c>
      <c r="D113" s="192">
        <v>0</v>
      </c>
      <c r="E113" s="192">
        <v>0</v>
      </c>
      <c r="F113" s="192">
        <v>0</v>
      </c>
      <c r="G113" s="192">
        <v>0</v>
      </c>
      <c r="H113" s="178"/>
    </row>
    <row r="114" spans="1:8">
      <c r="A114" s="187" t="s">
        <v>384</v>
      </c>
      <c r="B114" s="192"/>
      <c r="C114" s="192"/>
      <c r="D114" s="192">
        <v>0</v>
      </c>
      <c r="E114" s="192"/>
      <c r="F114" s="192"/>
      <c r="G114" s="192">
        <v>0</v>
      </c>
      <c r="H114" s="190" t="s">
        <v>492</v>
      </c>
    </row>
    <row r="115" spans="1:8">
      <c r="A115" s="187" t="s">
        <v>386</v>
      </c>
      <c r="B115" s="192"/>
      <c r="C115" s="192"/>
      <c r="D115" s="192">
        <v>0</v>
      </c>
      <c r="E115" s="192"/>
      <c r="F115" s="192"/>
      <c r="G115" s="192">
        <v>0</v>
      </c>
      <c r="H115" s="190" t="s">
        <v>493</v>
      </c>
    </row>
    <row r="116" spans="1:8">
      <c r="A116" s="187" t="s">
        <v>388</v>
      </c>
      <c r="B116" s="192"/>
      <c r="C116" s="192"/>
      <c r="D116" s="192">
        <v>0</v>
      </c>
      <c r="E116" s="192"/>
      <c r="F116" s="192"/>
      <c r="G116" s="192">
        <v>0</v>
      </c>
      <c r="H116" s="190" t="s">
        <v>494</v>
      </c>
    </row>
    <row r="117" spans="1:8">
      <c r="A117" s="187" t="s">
        <v>390</v>
      </c>
      <c r="B117" s="192"/>
      <c r="C117" s="192"/>
      <c r="D117" s="192">
        <v>0</v>
      </c>
      <c r="E117" s="192"/>
      <c r="F117" s="192"/>
      <c r="G117" s="192">
        <v>0</v>
      </c>
      <c r="H117" s="190" t="s">
        <v>495</v>
      </c>
    </row>
    <row r="118" spans="1:8">
      <c r="A118" s="187" t="s">
        <v>392</v>
      </c>
      <c r="B118" s="192"/>
      <c r="C118" s="192"/>
      <c r="D118" s="192">
        <v>0</v>
      </c>
      <c r="E118" s="192"/>
      <c r="F118" s="192"/>
      <c r="G118" s="192">
        <v>0</v>
      </c>
      <c r="H118" s="190" t="s">
        <v>496</v>
      </c>
    </row>
    <row r="119" spans="1:8">
      <c r="A119" s="187" t="s">
        <v>394</v>
      </c>
      <c r="B119" s="192"/>
      <c r="C119" s="192"/>
      <c r="D119" s="192">
        <v>0</v>
      </c>
      <c r="E119" s="192"/>
      <c r="F119" s="192"/>
      <c r="G119" s="192">
        <v>0</v>
      </c>
      <c r="H119" s="190" t="s">
        <v>497</v>
      </c>
    </row>
    <row r="120" spans="1:8">
      <c r="A120" s="187" t="s">
        <v>396</v>
      </c>
      <c r="B120" s="192"/>
      <c r="C120" s="192"/>
      <c r="D120" s="192">
        <v>0</v>
      </c>
      <c r="E120" s="192"/>
      <c r="F120" s="192"/>
      <c r="G120" s="192">
        <v>0</v>
      </c>
      <c r="H120" s="195" t="s">
        <v>498</v>
      </c>
    </row>
    <row r="121" spans="1:8">
      <c r="A121" s="187" t="s">
        <v>398</v>
      </c>
      <c r="B121" s="192"/>
      <c r="C121" s="192"/>
      <c r="D121" s="192">
        <v>0</v>
      </c>
      <c r="E121" s="192"/>
      <c r="F121" s="192"/>
      <c r="G121" s="192">
        <v>0</v>
      </c>
      <c r="H121" s="195" t="s">
        <v>499</v>
      </c>
    </row>
    <row r="122" spans="1:8">
      <c r="A122" s="187" t="s">
        <v>400</v>
      </c>
      <c r="B122" s="192"/>
      <c r="C122" s="192"/>
      <c r="D122" s="192">
        <v>0</v>
      </c>
      <c r="E122" s="192"/>
      <c r="F122" s="192"/>
      <c r="G122" s="192">
        <v>0</v>
      </c>
      <c r="H122" s="190" t="s">
        <v>500</v>
      </c>
    </row>
    <row r="123" spans="1:8">
      <c r="A123" s="186" t="s">
        <v>402</v>
      </c>
      <c r="B123" s="192">
        <v>0</v>
      </c>
      <c r="C123" s="192">
        <v>0</v>
      </c>
      <c r="D123" s="192">
        <v>0</v>
      </c>
      <c r="E123" s="192">
        <v>0</v>
      </c>
      <c r="F123" s="192">
        <v>0</v>
      </c>
      <c r="G123" s="192">
        <v>0</v>
      </c>
      <c r="H123" s="178"/>
    </row>
    <row r="124" spans="1:8">
      <c r="A124" s="187" t="s">
        <v>403</v>
      </c>
      <c r="B124" s="192"/>
      <c r="C124" s="192"/>
      <c r="D124" s="192">
        <v>0</v>
      </c>
      <c r="E124" s="192"/>
      <c r="F124" s="192"/>
      <c r="G124" s="192">
        <v>0</v>
      </c>
      <c r="H124" s="190" t="s">
        <v>501</v>
      </c>
    </row>
    <row r="125" spans="1:8">
      <c r="A125" s="187" t="s">
        <v>405</v>
      </c>
      <c r="B125" s="192"/>
      <c r="C125" s="192"/>
      <c r="D125" s="192">
        <v>0</v>
      </c>
      <c r="E125" s="192"/>
      <c r="F125" s="192"/>
      <c r="G125" s="192">
        <v>0</v>
      </c>
      <c r="H125" s="190" t="s">
        <v>502</v>
      </c>
    </row>
    <row r="126" spans="1:8">
      <c r="A126" s="187" t="s">
        <v>407</v>
      </c>
      <c r="B126" s="192"/>
      <c r="C126" s="192"/>
      <c r="D126" s="192">
        <v>0</v>
      </c>
      <c r="E126" s="192"/>
      <c r="F126" s="192"/>
      <c r="G126" s="192">
        <v>0</v>
      </c>
      <c r="H126" s="190" t="s">
        <v>503</v>
      </c>
    </row>
    <row r="127" spans="1:8">
      <c r="A127" s="187" t="s">
        <v>409</v>
      </c>
      <c r="B127" s="192"/>
      <c r="C127" s="192"/>
      <c r="D127" s="192">
        <v>0</v>
      </c>
      <c r="E127" s="192"/>
      <c r="F127" s="192"/>
      <c r="G127" s="192">
        <v>0</v>
      </c>
      <c r="H127" s="190" t="s">
        <v>504</v>
      </c>
    </row>
    <row r="128" spans="1:8">
      <c r="A128" s="187" t="s">
        <v>411</v>
      </c>
      <c r="B128" s="192"/>
      <c r="C128" s="192"/>
      <c r="D128" s="192">
        <v>0</v>
      </c>
      <c r="E128" s="192"/>
      <c r="F128" s="192"/>
      <c r="G128" s="192">
        <v>0</v>
      </c>
      <c r="H128" s="190" t="s">
        <v>505</v>
      </c>
    </row>
    <row r="129" spans="1:8">
      <c r="A129" s="187" t="s">
        <v>413</v>
      </c>
      <c r="B129" s="192"/>
      <c r="C129" s="192"/>
      <c r="D129" s="192">
        <v>0</v>
      </c>
      <c r="E129" s="192"/>
      <c r="F129" s="192"/>
      <c r="G129" s="192">
        <v>0</v>
      </c>
      <c r="H129" s="190" t="s">
        <v>506</v>
      </c>
    </row>
    <row r="130" spans="1:8">
      <c r="A130" s="187" t="s">
        <v>415</v>
      </c>
      <c r="B130" s="192"/>
      <c r="C130" s="192"/>
      <c r="D130" s="192">
        <v>0</v>
      </c>
      <c r="E130" s="192"/>
      <c r="F130" s="192"/>
      <c r="G130" s="192">
        <v>0</v>
      </c>
      <c r="H130" s="190" t="s">
        <v>507</v>
      </c>
    </row>
    <row r="131" spans="1:8">
      <c r="A131" s="187" t="s">
        <v>417</v>
      </c>
      <c r="B131" s="192"/>
      <c r="C131" s="192"/>
      <c r="D131" s="192">
        <v>0</v>
      </c>
      <c r="E131" s="192"/>
      <c r="F131" s="192"/>
      <c r="G131" s="192">
        <v>0</v>
      </c>
      <c r="H131" s="190" t="s">
        <v>508</v>
      </c>
    </row>
    <row r="132" spans="1:8">
      <c r="A132" s="187" t="s">
        <v>419</v>
      </c>
      <c r="B132" s="192"/>
      <c r="C132" s="192"/>
      <c r="D132" s="192">
        <v>0</v>
      </c>
      <c r="E132" s="192"/>
      <c r="F132" s="192"/>
      <c r="G132" s="192">
        <v>0</v>
      </c>
      <c r="H132" s="190" t="s">
        <v>509</v>
      </c>
    </row>
    <row r="133" spans="1:8">
      <c r="A133" s="186" t="s">
        <v>421</v>
      </c>
      <c r="B133" s="192">
        <v>0</v>
      </c>
      <c r="C133" s="192">
        <v>0</v>
      </c>
      <c r="D133" s="192">
        <v>0</v>
      </c>
      <c r="E133" s="192">
        <v>0</v>
      </c>
      <c r="F133" s="192">
        <v>0</v>
      </c>
      <c r="G133" s="192">
        <v>0</v>
      </c>
      <c r="H133" s="178"/>
    </row>
    <row r="134" spans="1:8">
      <c r="A134" s="187" t="s">
        <v>422</v>
      </c>
      <c r="B134" s="192"/>
      <c r="C134" s="192"/>
      <c r="D134" s="192">
        <v>0</v>
      </c>
      <c r="E134" s="192"/>
      <c r="F134" s="192"/>
      <c r="G134" s="192">
        <v>0</v>
      </c>
      <c r="H134" s="190" t="s">
        <v>510</v>
      </c>
    </row>
    <row r="135" spans="1:8">
      <c r="A135" s="187" t="s">
        <v>424</v>
      </c>
      <c r="B135" s="192"/>
      <c r="C135" s="192"/>
      <c r="D135" s="192">
        <v>0</v>
      </c>
      <c r="E135" s="192"/>
      <c r="F135" s="192"/>
      <c r="G135" s="192">
        <v>0</v>
      </c>
      <c r="H135" s="190" t="s">
        <v>511</v>
      </c>
    </row>
    <row r="136" spans="1:8">
      <c r="A136" s="187" t="s">
        <v>426</v>
      </c>
      <c r="B136" s="192"/>
      <c r="C136" s="192"/>
      <c r="D136" s="192">
        <v>0</v>
      </c>
      <c r="E136" s="192"/>
      <c r="F136" s="192"/>
      <c r="G136" s="192">
        <v>0</v>
      </c>
      <c r="H136" s="190" t="s">
        <v>512</v>
      </c>
    </row>
    <row r="137" spans="1:8">
      <c r="A137" s="186" t="s">
        <v>428</v>
      </c>
      <c r="B137" s="192">
        <v>0</v>
      </c>
      <c r="C137" s="192">
        <v>0</v>
      </c>
      <c r="D137" s="192">
        <v>0</v>
      </c>
      <c r="E137" s="192">
        <v>0</v>
      </c>
      <c r="F137" s="192">
        <v>0</v>
      </c>
      <c r="G137" s="192">
        <v>0</v>
      </c>
      <c r="H137" s="178"/>
    </row>
    <row r="138" spans="1:8">
      <c r="A138" s="187" t="s">
        <v>429</v>
      </c>
      <c r="B138" s="192"/>
      <c r="C138" s="192"/>
      <c r="D138" s="192">
        <v>0</v>
      </c>
      <c r="E138" s="192"/>
      <c r="F138" s="192"/>
      <c r="G138" s="192">
        <v>0</v>
      </c>
      <c r="H138" s="190" t="s">
        <v>513</v>
      </c>
    </row>
    <row r="139" spans="1:8">
      <c r="A139" s="187" t="s">
        <v>431</v>
      </c>
      <c r="B139" s="192"/>
      <c r="C139" s="192"/>
      <c r="D139" s="192">
        <v>0</v>
      </c>
      <c r="E139" s="192"/>
      <c r="F139" s="192"/>
      <c r="G139" s="192">
        <v>0</v>
      </c>
      <c r="H139" s="190" t="s">
        <v>514</v>
      </c>
    </row>
    <row r="140" spans="1:8">
      <c r="A140" s="187" t="s">
        <v>433</v>
      </c>
      <c r="B140" s="192"/>
      <c r="C140" s="192"/>
      <c r="D140" s="192">
        <v>0</v>
      </c>
      <c r="E140" s="192"/>
      <c r="F140" s="192"/>
      <c r="G140" s="192">
        <v>0</v>
      </c>
      <c r="H140" s="190" t="s">
        <v>515</v>
      </c>
    </row>
    <row r="141" spans="1:8">
      <c r="A141" s="187" t="s">
        <v>435</v>
      </c>
      <c r="B141" s="192"/>
      <c r="C141" s="192"/>
      <c r="D141" s="192">
        <v>0</v>
      </c>
      <c r="E141" s="192"/>
      <c r="F141" s="192"/>
      <c r="G141" s="192">
        <v>0</v>
      </c>
      <c r="H141" s="190" t="s">
        <v>516</v>
      </c>
    </row>
    <row r="142" spans="1:8">
      <c r="A142" s="187" t="s">
        <v>437</v>
      </c>
      <c r="B142" s="192"/>
      <c r="C142" s="192"/>
      <c r="D142" s="192">
        <v>0</v>
      </c>
      <c r="E142" s="192"/>
      <c r="F142" s="192"/>
      <c r="G142" s="192">
        <v>0</v>
      </c>
      <c r="H142" s="190" t="s">
        <v>517</v>
      </c>
    </row>
    <row r="143" spans="1:8">
      <c r="A143" s="187" t="s">
        <v>439</v>
      </c>
      <c r="B143" s="192"/>
      <c r="C143" s="192"/>
      <c r="D143" s="192">
        <v>0</v>
      </c>
      <c r="E143" s="192"/>
      <c r="F143" s="192"/>
      <c r="G143" s="192">
        <v>0</v>
      </c>
      <c r="H143" s="190"/>
    </row>
    <row r="144" spans="1:8">
      <c r="A144" s="187" t="s">
        <v>440</v>
      </c>
      <c r="B144" s="192"/>
      <c r="C144" s="192"/>
      <c r="D144" s="192">
        <v>0</v>
      </c>
      <c r="E144" s="192"/>
      <c r="F144" s="192"/>
      <c r="G144" s="192">
        <v>0</v>
      </c>
      <c r="H144" s="190" t="s">
        <v>518</v>
      </c>
    </row>
    <row r="145" spans="1:8">
      <c r="A145" s="187" t="s">
        <v>442</v>
      </c>
      <c r="B145" s="192"/>
      <c r="C145" s="192"/>
      <c r="D145" s="192">
        <v>0</v>
      </c>
      <c r="E145" s="192"/>
      <c r="F145" s="192"/>
      <c r="G145" s="192">
        <v>0</v>
      </c>
      <c r="H145" s="190" t="s">
        <v>519</v>
      </c>
    </row>
    <row r="146" spans="1:8">
      <c r="A146" s="186" t="s">
        <v>444</v>
      </c>
      <c r="B146" s="192">
        <v>0</v>
      </c>
      <c r="C146" s="192">
        <v>0</v>
      </c>
      <c r="D146" s="192">
        <v>0</v>
      </c>
      <c r="E146" s="192">
        <v>0</v>
      </c>
      <c r="F146" s="192">
        <v>0</v>
      </c>
      <c r="G146" s="192">
        <v>0</v>
      </c>
      <c r="H146" s="178"/>
    </row>
    <row r="147" spans="1:8">
      <c r="A147" s="187" t="s">
        <v>445</v>
      </c>
      <c r="B147" s="192"/>
      <c r="C147" s="192"/>
      <c r="D147" s="192">
        <v>0</v>
      </c>
      <c r="E147" s="192"/>
      <c r="F147" s="192"/>
      <c r="G147" s="192">
        <v>0</v>
      </c>
      <c r="H147" s="190" t="s">
        <v>520</v>
      </c>
    </row>
    <row r="148" spans="1:8">
      <c r="A148" s="187" t="s">
        <v>447</v>
      </c>
      <c r="B148" s="192"/>
      <c r="C148" s="192"/>
      <c r="D148" s="192">
        <v>0</v>
      </c>
      <c r="E148" s="192"/>
      <c r="F148" s="192"/>
      <c r="G148" s="192">
        <v>0</v>
      </c>
      <c r="H148" s="190" t="s">
        <v>521</v>
      </c>
    </row>
    <row r="149" spans="1:8">
      <c r="A149" s="187" t="s">
        <v>449</v>
      </c>
      <c r="B149" s="192"/>
      <c r="C149" s="192"/>
      <c r="D149" s="192">
        <v>0</v>
      </c>
      <c r="E149" s="192"/>
      <c r="F149" s="192"/>
      <c r="G149" s="192">
        <v>0</v>
      </c>
      <c r="H149" s="190" t="s">
        <v>522</v>
      </c>
    </row>
    <row r="150" spans="1:8">
      <c r="A150" s="186" t="s">
        <v>451</v>
      </c>
      <c r="B150" s="192">
        <v>0</v>
      </c>
      <c r="C150" s="192">
        <v>0</v>
      </c>
      <c r="D150" s="192">
        <v>0</v>
      </c>
      <c r="E150" s="192">
        <v>0</v>
      </c>
      <c r="F150" s="192">
        <v>0</v>
      </c>
      <c r="G150" s="192">
        <v>0</v>
      </c>
      <c r="H150" s="178"/>
    </row>
    <row r="151" spans="1:8">
      <c r="A151" s="187" t="s">
        <v>452</v>
      </c>
      <c r="B151" s="192"/>
      <c r="C151" s="192"/>
      <c r="D151" s="192">
        <v>0</v>
      </c>
      <c r="E151" s="192"/>
      <c r="F151" s="192"/>
      <c r="G151" s="192">
        <v>0</v>
      </c>
      <c r="H151" s="190" t="s">
        <v>523</v>
      </c>
    </row>
    <row r="152" spans="1:8">
      <c r="A152" s="187" t="s">
        <v>454</v>
      </c>
      <c r="B152" s="192"/>
      <c r="C152" s="192"/>
      <c r="D152" s="192">
        <v>0</v>
      </c>
      <c r="E152" s="192"/>
      <c r="F152" s="192"/>
      <c r="G152" s="192">
        <v>0</v>
      </c>
      <c r="H152" s="190" t="s">
        <v>524</v>
      </c>
    </row>
    <row r="153" spans="1:8">
      <c r="A153" s="187" t="s">
        <v>456</v>
      </c>
      <c r="B153" s="192"/>
      <c r="C153" s="192"/>
      <c r="D153" s="192">
        <v>0</v>
      </c>
      <c r="E153" s="192"/>
      <c r="F153" s="192"/>
      <c r="G153" s="192">
        <v>0</v>
      </c>
      <c r="H153" s="190" t="s">
        <v>525</v>
      </c>
    </row>
    <row r="154" spans="1:8">
      <c r="A154" s="180" t="s">
        <v>458</v>
      </c>
      <c r="B154" s="192"/>
      <c r="C154" s="192"/>
      <c r="D154" s="192">
        <v>0</v>
      </c>
      <c r="E154" s="192"/>
      <c r="F154" s="192"/>
      <c r="G154" s="192">
        <v>0</v>
      </c>
      <c r="H154" s="190" t="s">
        <v>526</v>
      </c>
    </row>
    <row r="155" spans="1:8">
      <c r="A155" s="187" t="s">
        <v>460</v>
      </c>
      <c r="B155" s="192"/>
      <c r="C155" s="192"/>
      <c r="D155" s="192">
        <v>0</v>
      </c>
      <c r="E155" s="192"/>
      <c r="F155" s="192"/>
      <c r="G155" s="192">
        <v>0</v>
      </c>
      <c r="H155" s="190" t="s">
        <v>527</v>
      </c>
    </row>
    <row r="156" spans="1:8">
      <c r="A156" s="187" t="s">
        <v>462</v>
      </c>
      <c r="B156" s="192"/>
      <c r="C156" s="192"/>
      <c r="D156" s="192">
        <v>0</v>
      </c>
      <c r="E156" s="192"/>
      <c r="F156" s="192"/>
      <c r="G156" s="192">
        <v>0</v>
      </c>
      <c r="H156" s="190" t="s">
        <v>528</v>
      </c>
    </row>
    <row r="157" spans="1:8">
      <c r="A157" s="187" t="s">
        <v>464</v>
      </c>
      <c r="B157" s="192"/>
      <c r="C157" s="192"/>
      <c r="D157" s="192">
        <v>0</v>
      </c>
      <c r="E157" s="192"/>
      <c r="F157" s="192"/>
      <c r="G157" s="192">
        <v>0</v>
      </c>
      <c r="H157" s="190" t="s">
        <v>529</v>
      </c>
    </row>
    <row r="158" spans="1:8">
      <c r="A158" s="181"/>
      <c r="B158" s="193"/>
      <c r="C158" s="193"/>
      <c r="D158" s="193"/>
      <c r="E158" s="193"/>
      <c r="F158" s="193"/>
      <c r="G158" s="193"/>
      <c r="H158" s="178"/>
    </row>
    <row r="159" spans="1:8">
      <c r="A159" s="182" t="s">
        <v>530</v>
      </c>
      <c r="B159" s="191">
        <v>55659198.659999996</v>
      </c>
      <c r="C159" s="191">
        <v>0</v>
      </c>
      <c r="D159" s="191">
        <v>55659198.659999996</v>
      </c>
      <c r="E159" s="191">
        <v>20842944.41</v>
      </c>
      <c r="F159" s="191">
        <v>20557032.050000001</v>
      </c>
      <c r="G159" s="191">
        <v>34816254.25</v>
      </c>
      <c r="H159" s="178"/>
    </row>
    <row r="160" spans="1:8">
      <c r="A160" s="184"/>
      <c r="B160" s="194"/>
      <c r="C160" s="194"/>
      <c r="D160" s="194"/>
      <c r="E160" s="194"/>
      <c r="F160" s="194"/>
      <c r="G160" s="194"/>
      <c r="H160" s="178"/>
    </row>
    <row r="161" spans="1:1">
      <c r="A161" s="179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E1CD-81D5-41F1-AD06-9F4B07784C60}">
  <dimension ref="A1:G31"/>
  <sheetViews>
    <sheetView workbookViewId="0">
      <selection activeCell="J27" sqref="J27"/>
    </sheetView>
  </sheetViews>
  <sheetFormatPr baseColWidth="10" defaultRowHeight="15"/>
  <cols>
    <col min="1" max="1" width="47.85546875" bestFit="1" customWidth="1"/>
    <col min="2" max="2" width="14.140625" bestFit="1" customWidth="1"/>
    <col min="4" max="6" width="14.140625" bestFit="1" customWidth="1"/>
    <col min="7" max="7" width="14.85546875" bestFit="1" customWidth="1"/>
  </cols>
  <sheetData>
    <row r="1" spans="1:7" ht="21">
      <c r="A1" s="173" t="s">
        <v>531</v>
      </c>
      <c r="B1" s="173"/>
      <c r="C1" s="173"/>
      <c r="D1" s="173"/>
      <c r="E1" s="173"/>
      <c r="F1" s="173"/>
      <c r="G1" s="173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304</v>
      </c>
      <c r="B3" s="40"/>
      <c r="C3" s="40"/>
      <c r="D3" s="40"/>
      <c r="E3" s="40"/>
      <c r="F3" s="40"/>
      <c r="G3" s="41"/>
    </row>
    <row r="4" spans="1:7">
      <c r="A4" s="39" t="s">
        <v>532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1" t="s">
        <v>4</v>
      </c>
      <c r="B7" s="198" t="s">
        <v>307</v>
      </c>
      <c r="C7" s="198"/>
      <c r="D7" s="198"/>
      <c r="E7" s="198"/>
      <c r="F7" s="198"/>
      <c r="G7" s="199" t="s">
        <v>308</v>
      </c>
    </row>
    <row r="8" spans="1:7" ht="60">
      <c r="A8" s="52"/>
      <c r="B8" s="208" t="s">
        <v>309</v>
      </c>
      <c r="C8" s="209" t="s">
        <v>238</v>
      </c>
      <c r="D8" s="208" t="s">
        <v>239</v>
      </c>
      <c r="E8" s="208" t="s">
        <v>194</v>
      </c>
      <c r="F8" s="208" t="s">
        <v>211</v>
      </c>
      <c r="G8" s="197"/>
    </row>
    <row r="9" spans="1:7">
      <c r="A9" s="203" t="s">
        <v>533</v>
      </c>
      <c r="B9" s="210">
        <v>55659198.659999996</v>
      </c>
      <c r="C9" s="210">
        <v>0</v>
      </c>
      <c r="D9" s="210">
        <v>55659198.659999996</v>
      </c>
      <c r="E9" s="210">
        <v>20842944.41</v>
      </c>
      <c r="F9" s="210">
        <v>20557032.050000001</v>
      </c>
      <c r="G9" s="210">
        <v>34816254.25</v>
      </c>
    </row>
    <row r="10" spans="1:7">
      <c r="A10" s="215">
        <v>3112</v>
      </c>
      <c r="B10" s="216">
        <v>55659198.659999996</v>
      </c>
      <c r="C10" s="216">
        <v>0</v>
      </c>
      <c r="D10" s="211">
        <v>55659198.659999996</v>
      </c>
      <c r="E10" s="216">
        <v>20842944.41</v>
      </c>
      <c r="F10" s="216">
        <v>20557032.050000001</v>
      </c>
      <c r="G10" s="211">
        <v>34816254.25</v>
      </c>
    </row>
    <row r="11" spans="1:7">
      <c r="A11" s="207" t="s">
        <v>534</v>
      </c>
      <c r="B11" s="211"/>
      <c r="C11" s="211"/>
      <c r="D11" s="211">
        <v>0</v>
      </c>
      <c r="E11" s="211"/>
      <c r="F11" s="211"/>
      <c r="G11" s="211">
        <v>0</v>
      </c>
    </row>
    <row r="12" spans="1:7">
      <c r="A12" s="207" t="s">
        <v>535</v>
      </c>
      <c r="B12" s="211"/>
      <c r="C12" s="211"/>
      <c r="D12" s="211">
        <v>0</v>
      </c>
      <c r="E12" s="211"/>
      <c r="F12" s="211"/>
      <c r="G12" s="211">
        <v>0</v>
      </c>
    </row>
    <row r="13" spans="1:7">
      <c r="A13" s="207" t="s">
        <v>536</v>
      </c>
      <c r="B13" s="211"/>
      <c r="C13" s="211"/>
      <c r="D13" s="211">
        <v>0</v>
      </c>
      <c r="E13" s="211"/>
      <c r="F13" s="211"/>
      <c r="G13" s="211">
        <v>0</v>
      </c>
    </row>
    <row r="14" spans="1:7">
      <c r="A14" s="207" t="s">
        <v>537</v>
      </c>
      <c r="B14" s="211"/>
      <c r="C14" s="211"/>
      <c r="D14" s="211">
        <v>0</v>
      </c>
      <c r="E14" s="211"/>
      <c r="F14" s="211"/>
      <c r="G14" s="211">
        <v>0</v>
      </c>
    </row>
    <row r="15" spans="1:7">
      <c r="A15" s="207" t="s">
        <v>538</v>
      </c>
      <c r="B15" s="211"/>
      <c r="C15" s="211"/>
      <c r="D15" s="211">
        <v>0</v>
      </c>
      <c r="E15" s="211"/>
      <c r="F15" s="211"/>
      <c r="G15" s="211">
        <v>0</v>
      </c>
    </row>
    <row r="16" spans="1:7">
      <c r="A16" s="207" t="s">
        <v>539</v>
      </c>
      <c r="B16" s="211"/>
      <c r="C16" s="211"/>
      <c r="D16" s="211">
        <v>0</v>
      </c>
      <c r="E16" s="211"/>
      <c r="F16" s="211"/>
      <c r="G16" s="211">
        <v>0</v>
      </c>
    </row>
    <row r="17" spans="1:7">
      <c r="A17" s="207" t="s">
        <v>540</v>
      </c>
      <c r="B17" s="211"/>
      <c r="C17" s="211"/>
      <c r="D17" s="211">
        <v>0</v>
      </c>
      <c r="E17" s="211"/>
      <c r="F17" s="211"/>
      <c r="G17" s="211">
        <v>0</v>
      </c>
    </row>
    <row r="18" spans="1:7">
      <c r="A18" s="206" t="s">
        <v>150</v>
      </c>
      <c r="B18" s="212"/>
      <c r="C18" s="212"/>
      <c r="D18" s="212"/>
      <c r="E18" s="212"/>
      <c r="F18" s="212"/>
      <c r="G18" s="212"/>
    </row>
    <row r="19" spans="1:7">
      <c r="A19" s="204" t="s">
        <v>541</v>
      </c>
      <c r="B19" s="213">
        <v>0</v>
      </c>
      <c r="C19" s="213">
        <v>0</v>
      </c>
      <c r="D19" s="213">
        <v>0</v>
      </c>
      <c r="E19" s="213">
        <v>0</v>
      </c>
      <c r="F19" s="213">
        <v>0</v>
      </c>
      <c r="G19" s="213">
        <v>0</v>
      </c>
    </row>
    <row r="20" spans="1:7">
      <c r="A20" s="207" t="s">
        <v>542</v>
      </c>
      <c r="B20" s="211"/>
      <c r="C20" s="211"/>
      <c r="D20" s="211">
        <v>0</v>
      </c>
      <c r="E20" s="211"/>
      <c r="F20" s="211"/>
      <c r="G20" s="211">
        <v>0</v>
      </c>
    </row>
    <row r="21" spans="1:7">
      <c r="A21" s="207" t="s">
        <v>534</v>
      </c>
      <c r="B21" s="211"/>
      <c r="C21" s="211"/>
      <c r="D21" s="211">
        <v>0</v>
      </c>
      <c r="E21" s="211"/>
      <c r="F21" s="211"/>
      <c r="G21" s="211">
        <v>0</v>
      </c>
    </row>
    <row r="22" spans="1:7">
      <c r="A22" s="207" t="s">
        <v>535</v>
      </c>
      <c r="B22" s="211"/>
      <c r="C22" s="211"/>
      <c r="D22" s="211">
        <v>0</v>
      </c>
      <c r="E22" s="211"/>
      <c r="F22" s="211"/>
      <c r="G22" s="211">
        <v>0</v>
      </c>
    </row>
    <row r="23" spans="1:7">
      <c r="A23" s="207" t="s">
        <v>536</v>
      </c>
      <c r="B23" s="211"/>
      <c r="C23" s="211"/>
      <c r="D23" s="211">
        <v>0</v>
      </c>
      <c r="E23" s="211"/>
      <c r="F23" s="211"/>
      <c r="G23" s="211">
        <v>0</v>
      </c>
    </row>
    <row r="24" spans="1:7">
      <c r="A24" s="207" t="s">
        <v>537</v>
      </c>
      <c r="B24" s="211"/>
      <c r="C24" s="211"/>
      <c r="D24" s="211">
        <v>0</v>
      </c>
      <c r="E24" s="211"/>
      <c r="F24" s="211"/>
      <c r="G24" s="211">
        <v>0</v>
      </c>
    </row>
    <row r="25" spans="1:7">
      <c r="A25" s="207" t="s">
        <v>538</v>
      </c>
      <c r="B25" s="211"/>
      <c r="C25" s="211"/>
      <c r="D25" s="211">
        <v>0</v>
      </c>
      <c r="E25" s="211"/>
      <c r="F25" s="211"/>
      <c r="G25" s="211">
        <v>0</v>
      </c>
    </row>
    <row r="26" spans="1:7">
      <c r="A26" s="207" t="s">
        <v>539</v>
      </c>
      <c r="B26" s="211"/>
      <c r="C26" s="211"/>
      <c r="D26" s="211">
        <v>0</v>
      </c>
      <c r="E26" s="211"/>
      <c r="F26" s="211"/>
      <c r="G26" s="211">
        <v>0</v>
      </c>
    </row>
    <row r="27" spans="1:7">
      <c r="A27" s="207" t="s">
        <v>540</v>
      </c>
      <c r="B27" s="211"/>
      <c r="C27" s="211"/>
      <c r="D27" s="211">
        <v>0</v>
      </c>
      <c r="E27" s="211"/>
      <c r="F27" s="211"/>
      <c r="G27" s="211">
        <v>0</v>
      </c>
    </row>
    <row r="28" spans="1:7">
      <c r="A28" s="206" t="s">
        <v>150</v>
      </c>
      <c r="B28" s="212"/>
      <c r="C28" s="212"/>
      <c r="D28" s="211">
        <v>0</v>
      </c>
      <c r="E28" s="211"/>
      <c r="F28" s="211"/>
      <c r="G28" s="211">
        <v>0</v>
      </c>
    </row>
    <row r="29" spans="1:7">
      <c r="A29" s="204" t="s">
        <v>530</v>
      </c>
      <c r="B29" s="213">
        <v>55659198.659999996</v>
      </c>
      <c r="C29" s="213">
        <v>0</v>
      </c>
      <c r="D29" s="213">
        <v>55659198.659999996</v>
      </c>
      <c r="E29" s="213">
        <v>20842944.41</v>
      </c>
      <c r="F29" s="213">
        <v>20557032.050000001</v>
      </c>
      <c r="G29" s="213">
        <v>34816254.25</v>
      </c>
    </row>
    <row r="30" spans="1:7">
      <c r="A30" s="205"/>
      <c r="B30" s="214"/>
      <c r="C30" s="214"/>
      <c r="D30" s="214"/>
      <c r="E30" s="214"/>
      <c r="F30" s="214"/>
      <c r="G30" s="214"/>
    </row>
    <row r="31" spans="1:7">
      <c r="A31" s="202"/>
      <c r="B31" s="201"/>
      <c r="C31" s="201"/>
      <c r="D31" s="201"/>
      <c r="E31" s="201"/>
      <c r="F31" s="201"/>
      <c r="G31" s="20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05A1-AE15-4440-8343-99ED2FAE13D0}">
  <dimension ref="A1:H78"/>
  <sheetViews>
    <sheetView workbookViewId="0">
      <selection activeCell="N20" sqref="N20"/>
    </sheetView>
  </sheetViews>
  <sheetFormatPr baseColWidth="10" defaultRowHeight="15"/>
  <cols>
    <col min="1" max="1" width="63.5703125" bestFit="1" customWidth="1"/>
    <col min="2" max="2" width="15.5703125" customWidth="1"/>
    <col min="4" max="6" width="14.140625" bestFit="1" customWidth="1"/>
    <col min="7" max="7" width="15.28515625" bestFit="1" customWidth="1"/>
  </cols>
  <sheetData>
    <row r="1" spans="1:8" ht="21">
      <c r="A1" s="217" t="s">
        <v>543</v>
      </c>
      <c r="B1" s="218"/>
      <c r="C1" s="218"/>
      <c r="D1" s="218"/>
      <c r="E1" s="218"/>
      <c r="F1" s="218"/>
      <c r="G1" s="218"/>
      <c r="H1" s="222"/>
    </row>
    <row r="2" spans="1:8">
      <c r="A2" s="36" t="s">
        <v>122</v>
      </c>
      <c r="B2" s="37"/>
      <c r="C2" s="37"/>
      <c r="D2" s="37"/>
      <c r="E2" s="37"/>
      <c r="F2" s="37"/>
      <c r="G2" s="38"/>
      <c r="H2" s="222"/>
    </row>
    <row r="3" spans="1:8">
      <c r="A3" s="39" t="s">
        <v>544</v>
      </c>
      <c r="B3" s="40"/>
      <c r="C3" s="40"/>
      <c r="D3" s="40"/>
      <c r="E3" s="40"/>
      <c r="F3" s="40"/>
      <c r="G3" s="41"/>
      <c r="H3" s="222"/>
    </row>
    <row r="4" spans="1:8">
      <c r="A4" s="39" t="s">
        <v>545</v>
      </c>
      <c r="B4" s="40"/>
      <c r="C4" s="40"/>
      <c r="D4" s="40"/>
      <c r="E4" s="40"/>
      <c r="F4" s="40"/>
      <c r="G4" s="41"/>
      <c r="H4" s="222"/>
    </row>
    <row r="5" spans="1:8">
      <c r="A5" s="42" t="s">
        <v>168</v>
      </c>
      <c r="B5" s="43"/>
      <c r="C5" s="43"/>
      <c r="D5" s="43"/>
      <c r="E5" s="43"/>
      <c r="F5" s="43"/>
      <c r="G5" s="44"/>
      <c r="H5" s="222"/>
    </row>
    <row r="6" spans="1:8">
      <c r="A6" s="45" t="s">
        <v>2</v>
      </c>
      <c r="B6" s="46"/>
      <c r="C6" s="46"/>
      <c r="D6" s="46"/>
      <c r="E6" s="46"/>
      <c r="F6" s="46"/>
      <c r="G6" s="47"/>
      <c r="H6" s="222"/>
    </row>
    <row r="7" spans="1:8">
      <c r="A7" s="40" t="s">
        <v>4</v>
      </c>
      <c r="B7" s="45" t="s">
        <v>307</v>
      </c>
      <c r="C7" s="46"/>
      <c r="D7" s="46"/>
      <c r="E7" s="46"/>
      <c r="F7" s="47"/>
      <c r="G7" s="175" t="s">
        <v>546</v>
      </c>
      <c r="H7" s="222"/>
    </row>
    <row r="8" spans="1:8" ht="60">
      <c r="A8" s="40"/>
      <c r="B8" s="228" t="s">
        <v>309</v>
      </c>
      <c r="C8" s="224" t="s">
        <v>310</v>
      </c>
      <c r="D8" s="228" t="s">
        <v>327</v>
      </c>
      <c r="E8" s="228" t="s">
        <v>194</v>
      </c>
      <c r="F8" s="229" t="s">
        <v>211</v>
      </c>
      <c r="G8" s="171"/>
      <c r="H8" s="222"/>
    </row>
    <row r="9" spans="1:8">
      <c r="A9" s="225" t="s">
        <v>547</v>
      </c>
      <c r="B9" s="237">
        <v>55659198.660000004</v>
      </c>
      <c r="C9" s="237">
        <v>0</v>
      </c>
      <c r="D9" s="237">
        <v>55659198.660000004</v>
      </c>
      <c r="E9" s="237">
        <v>20842944.41</v>
      </c>
      <c r="F9" s="237">
        <v>20557032.050000001</v>
      </c>
      <c r="G9" s="237">
        <v>34816254.25</v>
      </c>
      <c r="H9" s="222"/>
    </row>
    <row r="10" spans="1:8">
      <c r="A10" s="231" t="s">
        <v>548</v>
      </c>
      <c r="B10" s="238">
        <v>700186.26</v>
      </c>
      <c r="C10" s="238">
        <v>0</v>
      </c>
      <c r="D10" s="238">
        <v>700186.26</v>
      </c>
      <c r="E10" s="238">
        <v>217473.76</v>
      </c>
      <c r="F10" s="238">
        <v>217473.76</v>
      </c>
      <c r="G10" s="238">
        <v>482712.5</v>
      </c>
      <c r="H10" s="222"/>
    </row>
    <row r="11" spans="1:8">
      <c r="A11" s="233" t="s">
        <v>549</v>
      </c>
      <c r="B11" s="238"/>
      <c r="C11" s="238"/>
      <c r="D11" s="238">
        <v>0</v>
      </c>
      <c r="E11" s="238"/>
      <c r="F11" s="238"/>
      <c r="G11" s="238">
        <v>0</v>
      </c>
      <c r="H11" s="236" t="s">
        <v>550</v>
      </c>
    </row>
    <row r="12" spans="1:8">
      <c r="A12" s="233" t="s">
        <v>551</v>
      </c>
      <c r="B12" s="238"/>
      <c r="C12" s="238"/>
      <c r="D12" s="238">
        <v>0</v>
      </c>
      <c r="E12" s="238"/>
      <c r="F12" s="238"/>
      <c r="G12" s="238">
        <v>0</v>
      </c>
      <c r="H12" s="236" t="s">
        <v>552</v>
      </c>
    </row>
    <row r="13" spans="1:8">
      <c r="A13" s="233" t="s">
        <v>553</v>
      </c>
      <c r="B13" s="238"/>
      <c r="C13" s="238"/>
      <c r="D13" s="238">
        <v>0</v>
      </c>
      <c r="E13" s="238"/>
      <c r="F13" s="238"/>
      <c r="G13" s="238">
        <v>0</v>
      </c>
      <c r="H13" s="236" t="s">
        <v>554</v>
      </c>
    </row>
    <row r="14" spans="1:8">
      <c r="A14" s="233" t="s">
        <v>555</v>
      </c>
      <c r="B14" s="238"/>
      <c r="C14" s="238"/>
      <c r="D14" s="238">
        <v>0</v>
      </c>
      <c r="E14" s="238"/>
      <c r="F14" s="238"/>
      <c r="G14" s="238">
        <v>0</v>
      </c>
      <c r="H14" s="236" t="s">
        <v>556</v>
      </c>
    </row>
    <row r="15" spans="1:8">
      <c r="A15" s="233" t="s">
        <v>557</v>
      </c>
      <c r="B15" s="238"/>
      <c r="C15" s="238"/>
      <c r="D15" s="238">
        <v>0</v>
      </c>
      <c r="E15" s="238"/>
      <c r="F15" s="238"/>
      <c r="G15" s="238">
        <v>0</v>
      </c>
      <c r="H15" s="236" t="s">
        <v>558</v>
      </c>
    </row>
    <row r="16" spans="1:8">
      <c r="A16" s="233" t="s">
        <v>559</v>
      </c>
      <c r="B16" s="238"/>
      <c r="C16" s="238"/>
      <c r="D16" s="238">
        <v>0</v>
      </c>
      <c r="E16" s="238"/>
      <c r="F16" s="238"/>
      <c r="G16" s="238">
        <v>0</v>
      </c>
      <c r="H16" s="236" t="s">
        <v>560</v>
      </c>
    </row>
    <row r="17" spans="1:8">
      <c r="A17" s="233" t="s">
        <v>561</v>
      </c>
      <c r="B17" s="238"/>
      <c r="C17" s="238"/>
      <c r="D17" s="238">
        <v>0</v>
      </c>
      <c r="E17" s="238"/>
      <c r="F17" s="238"/>
      <c r="G17" s="238">
        <v>0</v>
      </c>
      <c r="H17" s="236" t="s">
        <v>562</v>
      </c>
    </row>
    <row r="18" spans="1:8">
      <c r="A18" s="233" t="s">
        <v>563</v>
      </c>
      <c r="B18" s="243">
        <v>700186.26</v>
      </c>
      <c r="C18" s="243">
        <v>0</v>
      </c>
      <c r="D18" s="238">
        <v>700186.26</v>
      </c>
      <c r="E18" s="243">
        <v>217473.76</v>
      </c>
      <c r="F18" s="243">
        <v>217473.76</v>
      </c>
      <c r="G18" s="238">
        <v>482712.5</v>
      </c>
      <c r="H18" s="236" t="s">
        <v>564</v>
      </c>
    </row>
    <row r="19" spans="1:8">
      <c r="A19" s="231" t="s">
        <v>565</v>
      </c>
      <c r="B19" s="238">
        <v>54959012.400000006</v>
      </c>
      <c r="C19" s="238">
        <v>0</v>
      </c>
      <c r="D19" s="238">
        <v>54959012.400000006</v>
      </c>
      <c r="E19" s="238">
        <v>20625470.649999999</v>
      </c>
      <c r="F19" s="238">
        <v>20339558.289999999</v>
      </c>
      <c r="G19" s="238">
        <v>34333541.75</v>
      </c>
      <c r="H19" s="222"/>
    </row>
    <row r="20" spans="1:8">
      <c r="A20" s="233" t="s">
        <v>566</v>
      </c>
      <c r="B20" s="243">
        <v>30210466.960000001</v>
      </c>
      <c r="C20" s="243">
        <v>0</v>
      </c>
      <c r="D20" s="238">
        <v>30210466.960000001</v>
      </c>
      <c r="E20" s="243">
        <v>11554599.42</v>
      </c>
      <c r="F20" s="243">
        <v>11469261.85</v>
      </c>
      <c r="G20" s="238">
        <v>18655867.539999999</v>
      </c>
      <c r="H20" s="236" t="s">
        <v>567</v>
      </c>
    </row>
    <row r="21" spans="1:8">
      <c r="A21" s="233" t="s">
        <v>568</v>
      </c>
      <c r="B21" s="243">
        <v>24748545.440000001</v>
      </c>
      <c r="C21" s="243">
        <v>0</v>
      </c>
      <c r="D21" s="238">
        <v>24748545.440000001</v>
      </c>
      <c r="E21" s="243">
        <v>9070871.2300000004</v>
      </c>
      <c r="F21" s="243">
        <v>8870296.4399999995</v>
      </c>
      <c r="G21" s="238">
        <v>15677674.210000001</v>
      </c>
      <c r="H21" s="236" t="s">
        <v>569</v>
      </c>
    </row>
    <row r="22" spans="1:8">
      <c r="A22" s="233" t="s">
        <v>570</v>
      </c>
      <c r="B22" s="238"/>
      <c r="C22" s="238"/>
      <c r="D22" s="238">
        <v>0</v>
      </c>
      <c r="E22" s="238"/>
      <c r="F22" s="238"/>
      <c r="G22" s="238">
        <v>0</v>
      </c>
      <c r="H22" s="236" t="s">
        <v>571</v>
      </c>
    </row>
    <row r="23" spans="1:8">
      <c r="A23" s="233" t="s">
        <v>572</v>
      </c>
      <c r="B23" s="238"/>
      <c r="C23" s="238"/>
      <c r="D23" s="238">
        <v>0</v>
      </c>
      <c r="E23" s="238"/>
      <c r="F23" s="238"/>
      <c r="G23" s="238">
        <v>0</v>
      </c>
      <c r="H23" s="236" t="s">
        <v>573</v>
      </c>
    </row>
    <row r="24" spans="1:8">
      <c r="A24" s="233" t="s">
        <v>574</v>
      </c>
      <c r="B24" s="238"/>
      <c r="C24" s="238"/>
      <c r="D24" s="238">
        <v>0</v>
      </c>
      <c r="E24" s="238"/>
      <c r="F24" s="238"/>
      <c r="G24" s="238">
        <v>0</v>
      </c>
      <c r="H24" s="236" t="s">
        <v>575</v>
      </c>
    </row>
    <row r="25" spans="1:8">
      <c r="A25" s="233" t="s">
        <v>576</v>
      </c>
      <c r="B25" s="238"/>
      <c r="C25" s="238"/>
      <c r="D25" s="238">
        <v>0</v>
      </c>
      <c r="E25" s="238"/>
      <c r="F25" s="238"/>
      <c r="G25" s="238">
        <v>0</v>
      </c>
      <c r="H25" s="236" t="s">
        <v>577</v>
      </c>
    </row>
    <row r="26" spans="1:8">
      <c r="A26" s="233" t="s">
        <v>578</v>
      </c>
      <c r="B26" s="238"/>
      <c r="C26" s="238"/>
      <c r="D26" s="238">
        <v>0</v>
      </c>
      <c r="E26" s="238"/>
      <c r="F26" s="238"/>
      <c r="G26" s="238">
        <v>0</v>
      </c>
      <c r="H26" s="236" t="s">
        <v>579</v>
      </c>
    </row>
    <row r="27" spans="1:8">
      <c r="A27" s="231" t="s">
        <v>580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22"/>
    </row>
    <row r="28" spans="1:8" ht="30">
      <c r="A28" s="235" t="s">
        <v>581</v>
      </c>
      <c r="B28" s="238"/>
      <c r="C28" s="238"/>
      <c r="D28" s="238">
        <v>0</v>
      </c>
      <c r="E28" s="238"/>
      <c r="F28" s="238"/>
      <c r="G28" s="238">
        <v>0</v>
      </c>
      <c r="H28" s="236" t="s">
        <v>582</v>
      </c>
    </row>
    <row r="29" spans="1:8">
      <c r="A29" s="233" t="s">
        <v>583</v>
      </c>
      <c r="B29" s="238"/>
      <c r="C29" s="238"/>
      <c r="D29" s="238">
        <v>0</v>
      </c>
      <c r="E29" s="238"/>
      <c r="F29" s="238"/>
      <c r="G29" s="238">
        <v>0</v>
      </c>
      <c r="H29" s="236" t="s">
        <v>584</v>
      </c>
    </row>
    <row r="30" spans="1:8">
      <c r="A30" s="233" t="s">
        <v>585</v>
      </c>
      <c r="B30" s="238"/>
      <c r="C30" s="238"/>
      <c r="D30" s="238">
        <v>0</v>
      </c>
      <c r="E30" s="238"/>
      <c r="F30" s="238"/>
      <c r="G30" s="238">
        <v>0</v>
      </c>
      <c r="H30" s="236" t="s">
        <v>586</v>
      </c>
    </row>
    <row r="31" spans="1:8">
      <c r="A31" s="233" t="s">
        <v>587</v>
      </c>
      <c r="B31" s="238"/>
      <c r="C31" s="238"/>
      <c r="D31" s="238">
        <v>0</v>
      </c>
      <c r="E31" s="238"/>
      <c r="F31" s="238"/>
      <c r="G31" s="238">
        <v>0</v>
      </c>
      <c r="H31" s="236" t="s">
        <v>588</v>
      </c>
    </row>
    <row r="32" spans="1:8">
      <c r="A32" s="233" t="s">
        <v>589</v>
      </c>
      <c r="B32" s="238"/>
      <c r="C32" s="238"/>
      <c r="D32" s="238">
        <v>0</v>
      </c>
      <c r="E32" s="238"/>
      <c r="F32" s="238"/>
      <c r="G32" s="238">
        <v>0</v>
      </c>
      <c r="H32" s="236" t="s">
        <v>590</v>
      </c>
    </row>
    <row r="33" spans="1:8">
      <c r="A33" s="233" t="s">
        <v>591</v>
      </c>
      <c r="B33" s="238"/>
      <c r="C33" s="238"/>
      <c r="D33" s="238">
        <v>0</v>
      </c>
      <c r="E33" s="238"/>
      <c r="F33" s="238"/>
      <c r="G33" s="238">
        <v>0</v>
      </c>
      <c r="H33" s="236" t="s">
        <v>592</v>
      </c>
    </row>
    <row r="34" spans="1:8">
      <c r="A34" s="233" t="s">
        <v>593</v>
      </c>
      <c r="B34" s="238"/>
      <c r="C34" s="238"/>
      <c r="D34" s="238">
        <v>0</v>
      </c>
      <c r="E34" s="238"/>
      <c r="F34" s="238"/>
      <c r="G34" s="238">
        <v>0</v>
      </c>
      <c r="H34" s="236" t="s">
        <v>594</v>
      </c>
    </row>
    <row r="35" spans="1:8">
      <c r="A35" s="233" t="s">
        <v>595</v>
      </c>
      <c r="B35" s="238"/>
      <c r="C35" s="238"/>
      <c r="D35" s="238">
        <v>0</v>
      </c>
      <c r="E35" s="238"/>
      <c r="F35" s="238"/>
      <c r="G35" s="238">
        <v>0</v>
      </c>
      <c r="H35" s="236" t="s">
        <v>596</v>
      </c>
    </row>
    <row r="36" spans="1:8">
      <c r="A36" s="233" t="s">
        <v>597</v>
      </c>
      <c r="B36" s="238"/>
      <c r="C36" s="238"/>
      <c r="D36" s="238">
        <v>0</v>
      </c>
      <c r="E36" s="238"/>
      <c r="F36" s="238"/>
      <c r="G36" s="238">
        <v>0</v>
      </c>
      <c r="H36" s="236" t="s">
        <v>598</v>
      </c>
    </row>
    <row r="37" spans="1:8" ht="30">
      <c r="A37" s="234" t="s">
        <v>599</v>
      </c>
      <c r="B37" s="238">
        <v>0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22"/>
    </row>
    <row r="38" spans="1:8" ht="30">
      <c r="A38" s="235" t="s">
        <v>600</v>
      </c>
      <c r="B38" s="238"/>
      <c r="C38" s="238"/>
      <c r="D38" s="238">
        <v>0</v>
      </c>
      <c r="E38" s="238"/>
      <c r="F38" s="238"/>
      <c r="G38" s="238">
        <v>0</v>
      </c>
      <c r="H38" s="236" t="s">
        <v>601</v>
      </c>
    </row>
    <row r="39" spans="1:8" ht="30">
      <c r="A39" s="235" t="s">
        <v>602</v>
      </c>
      <c r="B39" s="238"/>
      <c r="C39" s="238"/>
      <c r="D39" s="238">
        <v>0</v>
      </c>
      <c r="E39" s="238"/>
      <c r="F39" s="238"/>
      <c r="G39" s="238">
        <v>0</v>
      </c>
      <c r="H39" s="236" t="s">
        <v>603</v>
      </c>
    </row>
    <row r="40" spans="1:8">
      <c r="A40" s="235" t="s">
        <v>604</v>
      </c>
      <c r="B40" s="238"/>
      <c r="C40" s="238"/>
      <c r="D40" s="238">
        <v>0</v>
      </c>
      <c r="E40" s="238"/>
      <c r="F40" s="238"/>
      <c r="G40" s="238">
        <v>0</v>
      </c>
      <c r="H40" s="236" t="s">
        <v>605</v>
      </c>
    </row>
    <row r="41" spans="1:8">
      <c r="A41" s="235" t="s">
        <v>606</v>
      </c>
      <c r="B41" s="238"/>
      <c r="C41" s="238"/>
      <c r="D41" s="238">
        <v>0</v>
      </c>
      <c r="E41" s="238"/>
      <c r="F41" s="238"/>
      <c r="G41" s="238">
        <v>0</v>
      </c>
      <c r="H41" s="236" t="s">
        <v>607</v>
      </c>
    </row>
    <row r="42" spans="1:8">
      <c r="A42" s="235"/>
      <c r="B42" s="238"/>
      <c r="C42" s="238"/>
      <c r="D42" s="238"/>
      <c r="E42" s="238"/>
      <c r="F42" s="238"/>
      <c r="G42" s="238"/>
      <c r="H42" s="222"/>
    </row>
    <row r="43" spans="1:8">
      <c r="A43" s="226" t="s">
        <v>608</v>
      </c>
      <c r="B43" s="239">
        <v>0</v>
      </c>
      <c r="C43" s="239">
        <v>0</v>
      </c>
      <c r="D43" s="239">
        <v>0</v>
      </c>
      <c r="E43" s="239">
        <v>0</v>
      </c>
      <c r="F43" s="239">
        <v>0</v>
      </c>
      <c r="G43" s="239">
        <v>0</v>
      </c>
      <c r="H43" s="222"/>
    </row>
    <row r="44" spans="1:8">
      <c r="A44" s="231" t="s">
        <v>609</v>
      </c>
      <c r="B44" s="238">
        <v>0</v>
      </c>
      <c r="C44" s="238">
        <v>0</v>
      </c>
      <c r="D44" s="238">
        <v>0</v>
      </c>
      <c r="E44" s="238">
        <v>0</v>
      </c>
      <c r="F44" s="238">
        <v>0</v>
      </c>
      <c r="G44" s="238">
        <v>0</v>
      </c>
      <c r="H44" s="222"/>
    </row>
    <row r="45" spans="1:8">
      <c r="A45" s="235" t="s">
        <v>549</v>
      </c>
      <c r="B45" s="238"/>
      <c r="C45" s="238"/>
      <c r="D45" s="238">
        <v>0</v>
      </c>
      <c r="E45" s="238"/>
      <c r="F45" s="238"/>
      <c r="G45" s="238">
        <v>0</v>
      </c>
      <c r="H45" s="236" t="s">
        <v>610</v>
      </c>
    </row>
    <row r="46" spans="1:8">
      <c r="A46" s="235" t="s">
        <v>551</v>
      </c>
      <c r="B46" s="238"/>
      <c r="C46" s="238"/>
      <c r="D46" s="238">
        <v>0</v>
      </c>
      <c r="E46" s="238"/>
      <c r="F46" s="238"/>
      <c r="G46" s="238">
        <v>0</v>
      </c>
      <c r="H46" s="236" t="s">
        <v>611</v>
      </c>
    </row>
    <row r="47" spans="1:8">
      <c r="A47" s="235" t="s">
        <v>553</v>
      </c>
      <c r="B47" s="238"/>
      <c r="C47" s="238"/>
      <c r="D47" s="238">
        <v>0</v>
      </c>
      <c r="E47" s="238"/>
      <c r="F47" s="238"/>
      <c r="G47" s="238">
        <v>0</v>
      </c>
      <c r="H47" s="236" t="s">
        <v>612</v>
      </c>
    </row>
    <row r="48" spans="1:8">
      <c r="A48" s="235" t="s">
        <v>555</v>
      </c>
      <c r="B48" s="238"/>
      <c r="C48" s="238"/>
      <c r="D48" s="238">
        <v>0</v>
      </c>
      <c r="E48" s="238"/>
      <c r="F48" s="238"/>
      <c r="G48" s="238">
        <v>0</v>
      </c>
      <c r="H48" s="236" t="s">
        <v>613</v>
      </c>
    </row>
    <row r="49" spans="1:8">
      <c r="A49" s="235" t="s">
        <v>557</v>
      </c>
      <c r="B49" s="238"/>
      <c r="C49" s="238"/>
      <c r="D49" s="238">
        <v>0</v>
      </c>
      <c r="E49" s="238"/>
      <c r="F49" s="238"/>
      <c r="G49" s="238">
        <v>0</v>
      </c>
      <c r="H49" s="236" t="s">
        <v>614</v>
      </c>
    </row>
    <row r="50" spans="1:8">
      <c r="A50" s="235" t="s">
        <v>559</v>
      </c>
      <c r="B50" s="238"/>
      <c r="C50" s="238"/>
      <c r="D50" s="238">
        <v>0</v>
      </c>
      <c r="E50" s="238"/>
      <c r="F50" s="238"/>
      <c r="G50" s="238">
        <v>0</v>
      </c>
      <c r="H50" s="236" t="s">
        <v>615</v>
      </c>
    </row>
    <row r="51" spans="1:8">
      <c r="A51" s="235" t="s">
        <v>561</v>
      </c>
      <c r="B51" s="238"/>
      <c r="C51" s="238"/>
      <c r="D51" s="238">
        <v>0</v>
      </c>
      <c r="E51" s="238"/>
      <c r="F51" s="238"/>
      <c r="G51" s="238">
        <v>0</v>
      </c>
      <c r="H51" s="236" t="s">
        <v>616</v>
      </c>
    </row>
    <row r="52" spans="1:8">
      <c r="A52" s="235" t="s">
        <v>563</v>
      </c>
      <c r="B52" s="238"/>
      <c r="C52" s="238"/>
      <c r="D52" s="238">
        <v>0</v>
      </c>
      <c r="E52" s="238"/>
      <c r="F52" s="238"/>
      <c r="G52" s="238">
        <v>0</v>
      </c>
      <c r="H52" s="236" t="s">
        <v>617</v>
      </c>
    </row>
    <row r="53" spans="1:8">
      <c r="A53" s="231" t="s">
        <v>565</v>
      </c>
      <c r="B53" s="238">
        <v>0</v>
      </c>
      <c r="C53" s="238">
        <v>0</v>
      </c>
      <c r="D53" s="238">
        <v>0</v>
      </c>
      <c r="E53" s="238">
        <v>0</v>
      </c>
      <c r="F53" s="238">
        <v>0</v>
      </c>
      <c r="G53" s="238">
        <v>0</v>
      </c>
      <c r="H53" s="222"/>
    </row>
    <row r="54" spans="1:8">
      <c r="A54" s="235" t="s">
        <v>566</v>
      </c>
      <c r="B54" s="238"/>
      <c r="C54" s="238"/>
      <c r="D54" s="238">
        <v>0</v>
      </c>
      <c r="E54" s="238"/>
      <c r="F54" s="238"/>
      <c r="G54" s="238">
        <v>0</v>
      </c>
      <c r="H54" s="236" t="s">
        <v>618</v>
      </c>
    </row>
    <row r="55" spans="1:8">
      <c r="A55" s="235" t="s">
        <v>568</v>
      </c>
      <c r="B55" s="238"/>
      <c r="C55" s="238"/>
      <c r="D55" s="238">
        <v>0</v>
      </c>
      <c r="E55" s="238"/>
      <c r="F55" s="238"/>
      <c r="G55" s="238">
        <v>0</v>
      </c>
      <c r="H55" s="236" t="s">
        <v>619</v>
      </c>
    </row>
    <row r="56" spans="1:8">
      <c r="A56" s="235" t="s">
        <v>570</v>
      </c>
      <c r="B56" s="238"/>
      <c r="C56" s="238"/>
      <c r="D56" s="238">
        <v>0</v>
      </c>
      <c r="E56" s="238"/>
      <c r="F56" s="238"/>
      <c r="G56" s="238">
        <v>0</v>
      </c>
      <c r="H56" s="236" t="s">
        <v>620</v>
      </c>
    </row>
    <row r="57" spans="1:8">
      <c r="A57" s="230" t="s">
        <v>572</v>
      </c>
      <c r="B57" s="238"/>
      <c r="C57" s="238"/>
      <c r="D57" s="238">
        <v>0</v>
      </c>
      <c r="E57" s="238"/>
      <c r="F57" s="238"/>
      <c r="G57" s="238">
        <v>0</v>
      </c>
      <c r="H57" s="236" t="s">
        <v>621</v>
      </c>
    </row>
    <row r="58" spans="1:8">
      <c r="A58" s="235" t="s">
        <v>574</v>
      </c>
      <c r="B58" s="238"/>
      <c r="C58" s="238"/>
      <c r="D58" s="238">
        <v>0</v>
      </c>
      <c r="E58" s="238"/>
      <c r="F58" s="238"/>
      <c r="G58" s="238">
        <v>0</v>
      </c>
      <c r="H58" s="236" t="s">
        <v>622</v>
      </c>
    </row>
    <row r="59" spans="1:8">
      <c r="A59" s="235" t="s">
        <v>576</v>
      </c>
      <c r="B59" s="238"/>
      <c r="C59" s="238"/>
      <c r="D59" s="238">
        <v>0</v>
      </c>
      <c r="E59" s="238"/>
      <c r="F59" s="238"/>
      <c r="G59" s="238">
        <v>0</v>
      </c>
      <c r="H59" s="236" t="s">
        <v>623</v>
      </c>
    </row>
    <row r="60" spans="1:8">
      <c r="A60" s="235" t="s">
        <v>578</v>
      </c>
      <c r="B60" s="238"/>
      <c r="C60" s="238"/>
      <c r="D60" s="238">
        <v>0</v>
      </c>
      <c r="E60" s="238"/>
      <c r="F60" s="238"/>
      <c r="G60" s="238">
        <v>0</v>
      </c>
      <c r="H60" s="236" t="s">
        <v>624</v>
      </c>
    </row>
    <row r="61" spans="1:8">
      <c r="A61" s="231" t="s">
        <v>580</v>
      </c>
      <c r="B61" s="238">
        <v>0</v>
      </c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22"/>
    </row>
    <row r="62" spans="1:8" ht="30">
      <c r="A62" s="235" t="s">
        <v>581</v>
      </c>
      <c r="B62" s="238"/>
      <c r="C62" s="238"/>
      <c r="D62" s="238">
        <v>0</v>
      </c>
      <c r="E62" s="238"/>
      <c r="F62" s="238"/>
      <c r="G62" s="238">
        <v>0</v>
      </c>
      <c r="H62" s="236" t="s">
        <v>625</v>
      </c>
    </row>
    <row r="63" spans="1:8">
      <c r="A63" s="235" t="s">
        <v>583</v>
      </c>
      <c r="B63" s="238"/>
      <c r="C63" s="238"/>
      <c r="D63" s="238">
        <v>0</v>
      </c>
      <c r="E63" s="238"/>
      <c r="F63" s="238"/>
      <c r="G63" s="238">
        <v>0</v>
      </c>
      <c r="H63" s="236" t="s">
        <v>626</v>
      </c>
    </row>
    <row r="64" spans="1:8">
      <c r="A64" s="235" t="s">
        <v>585</v>
      </c>
      <c r="B64" s="238"/>
      <c r="C64" s="238"/>
      <c r="D64" s="238">
        <v>0</v>
      </c>
      <c r="E64" s="238"/>
      <c r="F64" s="238"/>
      <c r="G64" s="238">
        <v>0</v>
      </c>
      <c r="H64" s="236" t="s">
        <v>627</v>
      </c>
    </row>
    <row r="65" spans="1:8">
      <c r="A65" s="235" t="s">
        <v>587</v>
      </c>
      <c r="B65" s="238"/>
      <c r="C65" s="238"/>
      <c r="D65" s="238">
        <v>0</v>
      </c>
      <c r="E65" s="238"/>
      <c r="F65" s="238"/>
      <c r="G65" s="238">
        <v>0</v>
      </c>
      <c r="H65" s="236" t="s">
        <v>628</v>
      </c>
    </row>
    <row r="66" spans="1:8">
      <c r="A66" s="235" t="s">
        <v>589</v>
      </c>
      <c r="B66" s="238"/>
      <c r="C66" s="238"/>
      <c r="D66" s="238">
        <v>0</v>
      </c>
      <c r="E66" s="238"/>
      <c r="F66" s="238"/>
      <c r="G66" s="238">
        <v>0</v>
      </c>
      <c r="H66" s="236" t="s">
        <v>629</v>
      </c>
    </row>
    <row r="67" spans="1:8">
      <c r="A67" s="235" t="s">
        <v>591</v>
      </c>
      <c r="B67" s="238"/>
      <c r="C67" s="238"/>
      <c r="D67" s="238">
        <v>0</v>
      </c>
      <c r="E67" s="238"/>
      <c r="F67" s="238"/>
      <c r="G67" s="238">
        <v>0</v>
      </c>
      <c r="H67" s="236" t="s">
        <v>630</v>
      </c>
    </row>
    <row r="68" spans="1:8">
      <c r="A68" s="235" t="s">
        <v>593</v>
      </c>
      <c r="B68" s="238"/>
      <c r="C68" s="238"/>
      <c r="D68" s="238">
        <v>0</v>
      </c>
      <c r="E68" s="238"/>
      <c r="F68" s="238"/>
      <c r="G68" s="238">
        <v>0</v>
      </c>
      <c r="H68" s="236" t="s">
        <v>631</v>
      </c>
    </row>
    <row r="69" spans="1:8">
      <c r="A69" s="235" t="s">
        <v>595</v>
      </c>
      <c r="B69" s="238"/>
      <c r="C69" s="238"/>
      <c r="D69" s="238">
        <v>0</v>
      </c>
      <c r="E69" s="238"/>
      <c r="F69" s="238"/>
      <c r="G69" s="238">
        <v>0</v>
      </c>
      <c r="H69" s="236" t="s">
        <v>632</v>
      </c>
    </row>
    <row r="70" spans="1:8">
      <c r="A70" s="235" t="s">
        <v>597</v>
      </c>
      <c r="B70" s="238"/>
      <c r="C70" s="238"/>
      <c r="D70" s="238">
        <v>0</v>
      </c>
      <c r="E70" s="238"/>
      <c r="F70" s="238"/>
      <c r="G70" s="238">
        <v>0</v>
      </c>
      <c r="H70" s="236" t="s">
        <v>633</v>
      </c>
    </row>
    <row r="71" spans="1:8" ht="30">
      <c r="A71" s="234" t="s">
        <v>634</v>
      </c>
      <c r="B71" s="240">
        <v>0</v>
      </c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22"/>
    </row>
    <row r="72" spans="1:8" ht="30">
      <c r="A72" s="235" t="s">
        <v>600</v>
      </c>
      <c r="B72" s="238"/>
      <c r="C72" s="238"/>
      <c r="D72" s="238">
        <v>0</v>
      </c>
      <c r="E72" s="238"/>
      <c r="F72" s="238"/>
      <c r="G72" s="238">
        <v>0</v>
      </c>
      <c r="H72" s="236" t="s">
        <v>635</v>
      </c>
    </row>
    <row r="73" spans="1:8" ht="30">
      <c r="A73" s="235" t="s">
        <v>602</v>
      </c>
      <c r="B73" s="238"/>
      <c r="C73" s="238"/>
      <c r="D73" s="238">
        <v>0</v>
      </c>
      <c r="E73" s="238"/>
      <c r="F73" s="238"/>
      <c r="G73" s="238">
        <v>0</v>
      </c>
      <c r="H73" s="236" t="s">
        <v>636</v>
      </c>
    </row>
    <row r="74" spans="1:8">
      <c r="A74" s="235" t="s">
        <v>604</v>
      </c>
      <c r="B74" s="238"/>
      <c r="C74" s="238"/>
      <c r="D74" s="238">
        <v>0</v>
      </c>
      <c r="E74" s="238"/>
      <c r="F74" s="238"/>
      <c r="G74" s="238">
        <v>0</v>
      </c>
      <c r="H74" s="236" t="s">
        <v>637</v>
      </c>
    </row>
    <row r="75" spans="1:8">
      <c r="A75" s="235" t="s">
        <v>606</v>
      </c>
      <c r="B75" s="238"/>
      <c r="C75" s="238"/>
      <c r="D75" s="238">
        <v>0</v>
      </c>
      <c r="E75" s="238"/>
      <c r="F75" s="238"/>
      <c r="G75" s="238">
        <v>0</v>
      </c>
      <c r="H75" s="236" t="s">
        <v>638</v>
      </c>
    </row>
    <row r="76" spans="1:8">
      <c r="A76" s="232"/>
      <c r="B76" s="241"/>
      <c r="C76" s="241"/>
      <c r="D76" s="241"/>
      <c r="E76" s="241"/>
      <c r="F76" s="241"/>
      <c r="G76" s="241"/>
      <c r="H76" s="222"/>
    </row>
    <row r="77" spans="1:8">
      <c r="A77" s="226" t="s">
        <v>530</v>
      </c>
      <c r="B77" s="239">
        <v>55659198.660000004</v>
      </c>
      <c r="C77" s="239">
        <v>0</v>
      </c>
      <c r="D77" s="239">
        <v>55659198.660000004</v>
      </c>
      <c r="E77" s="239">
        <v>20842944.41</v>
      </c>
      <c r="F77" s="239">
        <v>20557032.050000001</v>
      </c>
      <c r="G77" s="239">
        <v>34816254.25</v>
      </c>
      <c r="H77" s="222"/>
    </row>
    <row r="78" spans="1:8">
      <c r="A78" s="227"/>
      <c r="B78" s="242"/>
      <c r="C78" s="242"/>
      <c r="D78" s="242"/>
      <c r="E78" s="242"/>
      <c r="F78" s="242"/>
      <c r="G78" s="242"/>
      <c r="H78" s="223"/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FE172-0059-40D7-839D-2E3A9AB2B5EF}">
  <dimension ref="A1:G34"/>
  <sheetViews>
    <sheetView workbookViewId="0">
      <selection activeCell="K26" sqref="K26"/>
    </sheetView>
  </sheetViews>
  <sheetFormatPr baseColWidth="10" defaultRowHeight="15"/>
  <cols>
    <col min="1" max="1" width="51.42578125" bestFit="1" customWidth="1"/>
    <col min="2" max="2" width="17.7109375" customWidth="1"/>
    <col min="4" max="6" width="14.140625" bestFit="1" customWidth="1"/>
    <col min="7" max="7" width="14.85546875" bestFit="1" customWidth="1"/>
  </cols>
  <sheetData>
    <row r="1" spans="1:7" ht="21">
      <c r="A1" s="173" t="s">
        <v>303</v>
      </c>
      <c r="B1" s="170"/>
      <c r="C1" s="170"/>
      <c r="D1" s="170"/>
      <c r="E1" s="170"/>
      <c r="F1" s="170"/>
      <c r="G1" s="170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42" t="s">
        <v>304</v>
      </c>
      <c r="B3" s="43"/>
      <c r="C3" s="43"/>
      <c r="D3" s="43"/>
      <c r="E3" s="43"/>
      <c r="F3" s="43"/>
      <c r="G3" s="44"/>
    </row>
    <row r="4" spans="1:7">
      <c r="A4" s="42" t="s">
        <v>305</v>
      </c>
      <c r="B4" s="43"/>
      <c r="C4" s="43"/>
      <c r="D4" s="43"/>
      <c r="E4" s="43"/>
      <c r="F4" s="43"/>
      <c r="G4" s="44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51" t="s">
        <v>306</v>
      </c>
      <c r="B7" s="171" t="s">
        <v>307</v>
      </c>
      <c r="C7" s="171"/>
      <c r="D7" s="171"/>
      <c r="E7" s="171"/>
      <c r="F7" s="171"/>
      <c r="G7" s="171" t="s">
        <v>308</v>
      </c>
    </row>
    <row r="8" spans="1:7" ht="60">
      <c r="A8" s="52"/>
      <c r="B8" s="244" t="s">
        <v>309</v>
      </c>
      <c r="C8" s="253" t="s">
        <v>310</v>
      </c>
      <c r="D8" s="253" t="s">
        <v>239</v>
      </c>
      <c r="E8" s="253" t="s">
        <v>194</v>
      </c>
      <c r="F8" s="253" t="s">
        <v>211</v>
      </c>
      <c r="G8" s="172"/>
    </row>
    <row r="9" spans="1:7">
      <c r="A9" s="246" t="s">
        <v>311</v>
      </c>
      <c r="B9" s="254">
        <v>25887705.699999999</v>
      </c>
      <c r="C9" s="254">
        <v>0</v>
      </c>
      <c r="D9" s="254">
        <v>25887705.699999999</v>
      </c>
      <c r="E9" s="254">
        <v>10190125.91</v>
      </c>
      <c r="F9" s="254">
        <v>10190125.91</v>
      </c>
      <c r="G9" s="254">
        <v>15697579.789999999</v>
      </c>
    </row>
    <row r="10" spans="1:7">
      <c r="A10" s="248" t="s">
        <v>312</v>
      </c>
      <c r="B10" s="258">
        <v>25887705.699999999</v>
      </c>
      <c r="C10" s="258">
        <v>0</v>
      </c>
      <c r="D10" s="255">
        <v>25887705.699999999</v>
      </c>
      <c r="E10" s="258">
        <v>10190125.91</v>
      </c>
      <c r="F10" s="258">
        <v>10190125.91</v>
      </c>
      <c r="G10" s="255">
        <v>15697579.789999999</v>
      </c>
    </row>
    <row r="11" spans="1:7">
      <c r="A11" s="248" t="s">
        <v>313</v>
      </c>
      <c r="B11" s="255"/>
      <c r="C11" s="255"/>
      <c r="D11" s="255">
        <v>0</v>
      </c>
      <c r="E11" s="255"/>
      <c r="F11" s="255"/>
      <c r="G11" s="255">
        <v>0</v>
      </c>
    </row>
    <row r="12" spans="1:7">
      <c r="A12" s="248" t="s">
        <v>314</v>
      </c>
      <c r="B12" s="255">
        <v>0</v>
      </c>
      <c r="C12" s="255">
        <v>0</v>
      </c>
      <c r="D12" s="255">
        <v>0</v>
      </c>
      <c r="E12" s="255">
        <v>0</v>
      </c>
      <c r="F12" s="255">
        <v>0</v>
      </c>
      <c r="G12" s="255">
        <v>0</v>
      </c>
    </row>
    <row r="13" spans="1:7">
      <c r="A13" s="250" t="s">
        <v>315</v>
      </c>
      <c r="B13" s="255"/>
      <c r="C13" s="255"/>
      <c r="D13" s="255">
        <v>0</v>
      </c>
      <c r="E13" s="255"/>
      <c r="F13" s="255"/>
      <c r="G13" s="255">
        <v>0</v>
      </c>
    </row>
    <row r="14" spans="1:7">
      <c r="A14" s="250" t="s">
        <v>316</v>
      </c>
      <c r="B14" s="255"/>
      <c r="C14" s="255"/>
      <c r="D14" s="255">
        <v>0</v>
      </c>
      <c r="E14" s="255"/>
      <c r="F14" s="255"/>
      <c r="G14" s="255">
        <v>0</v>
      </c>
    </row>
    <row r="15" spans="1:7">
      <c r="A15" s="248" t="s">
        <v>317</v>
      </c>
      <c r="B15" s="255"/>
      <c r="C15" s="255"/>
      <c r="D15" s="255">
        <v>0</v>
      </c>
      <c r="E15" s="255"/>
      <c r="F15" s="255"/>
      <c r="G15" s="255">
        <v>0</v>
      </c>
    </row>
    <row r="16" spans="1:7" ht="45">
      <c r="A16" s="251" t="s">
        <v>318</v>
      </c>
      <c r="B16" s="255">
        <v>0</v>
      </c>
      <c r="C16" s="255">
        <v>0</v>
      </c>
      <c r="D16" s="255">
        <v>0</v>
      </c>
      <c r="E16" s="255">
        <v>0</v>
      </c>
      <c r="F16" s="255">
        <v>0</v>
      </c>
      <c r="G16" s="255">
        <v>0</v>
      </c>
    </row>
    <row r="17" spans="1:7">
      <c r="A17" s="250" t="s">
        <v>319</v>
      </c>
      <c r="B17" s="255"/>
      <c r="C17" s="255"/>
      <c r="D17" s="255">
        <v>0</v>
      </c>
      <c r="E17" s="255"/>
      <c r="F17" s="255"/>
      <c r="G17" s="255">
        <v>0</v>
      </c>
    </row>
    <row r="18" spans="1:7">
      <c r="A18" s="250" t="s">
        <v>320</v>
      </c>
      <c r="B18" s="255"/>
      <c r="C18" s="255"/>
      <c r="D18" s="255">
        <v>0</v>
      </c>
      <c r="E18" s="255"/>
      <c r="F18" s="255"/>
      <c r="G18" s="255">
        <v>0</v>
      </c>
    </row>
    <row r="19" spans="1:7">
      <c r="A19" s="248" t="s">
        <v>321</v>
      </c>
      <c r="B19" s="255"/>
      <c r="C19" s="255"/>
      <c r="D19" s="255">
        <v>0</v>
      </c>
      <c r="E19" s="255"/>
      <c r="F19" s="255"/>
      <c r="G19" s="255">
        <v>0</v>
      </c>
    </row>
    <row r="20" spans="1:7">
      <c r="A20" s="249"/>
      <c r="B20" s="256"/>
      <c r="C20" s="256"/>
      <c r="D20" s="256"/>
      <c r="E20" s="256"/>
      <c r="F20" s="256"/>
      <c r="G20" s="256"/>
    </row>
    <row r="21" spans="1:7">
      <c r="A21" s="252" t="s">
        <v>322</v>
      </c>
      <c r="B21" s="254">
        <v>0</v>
      </c>
      <c r="C21" s="254">
        <v>0</v>
      </c>
      <c r="D21" s="254">
        <v>0</v>
      </c>
      <c r="E21" s="254">
        <v>0</v>
      </c>
      <c r="F21" s="254">
        <v>0</v>
      </c>
      <c r="G21" s="254">
        <v>0</v>
      </c>
    </row>
    <row r="22" spans="1:7">
      <c r="A22" s="248" t="s">
        <v>312</v>
      </c>
      <c r="B22" s="258">
        <v>0</v>
      </c>
      <c r="C22" s="258">
        <v>0</v>
      </c>
      <c r="D22" s="255">
        <v>0</v>
      </c>
      <c r="E22" s="258">
        <v>0</v>
      </c>
      <c r="F22" s="258">
        <v>0</v>
      </c>
      <c r="G22" s="255">
        <v>0</v>
      </c>
    </row>
    <row r="23" spans="1:7">
      <c r="A23" s="248" t="s">
        <v>313</v>
      </c>
      <c r="B23" s="255"/>
      <c r="C23" s="255"/>
      <c r="D23" s="255">
        <v>0</v>
      </c>
      <c r="E23" s="255"/>
      <c r="F23" s="255"/>
      <c r="G23" s="255">
        <v>0</v>
      </c>
    </row>
    <row r="24" spans="1:7">
      <c r="A24" s="248" t="s">
        <v>314</v>
      </c>
      <c r="B24" s="255">
        <v>0</v>
      </c>
      <c r="C24" s="255">
        <v>0</v>
      </c>
      <c r="D24" s="255">
        <v>0</v>
      </c>
      <c r="E24" s="255">
        <v>0</v>
      </c>
      <c r="F24" s="255">
        <v>0</v>
      </c>
      <c r="G24" s="255">
        <v>0</v>
      </c>
    </row>
    <row r="25" spans="1:7">
      <c r="A25" s="250" t="s">
        <v>315</v>
      </c>
      <c r="B25" s="255"/>
      <c r="C25" s="255"/>
      <c r="D25" s="255">
        <v>0</v>
      </c>
      <c r="E25" s="255"/>
      <c r="F25" s="255"/>
      <c r="G25" s="255">
        <v>0</v>
      </c>
    </row>
    <row r="26" spans="1:7">
      <c r="A26" s="250" t="s">
        <v>316</v>
      </c>
      <c r="B26" s="255"/>
      <c r="C26" s="255"/>
      <c r="D26" s="255">
        <v>0</v>
      </c>
      <c r="E26" s="255"/>
      <c r="F26" s="255"/>
      <c r="G26" s="255">
        <v>0</v>
      </c>
    </row>
    <row r="27" spans="1:7">
      <c r="A27" s="248" t="s">
        <v>317</v>
      </c>
      <c r="B27" s="255"/>
      <c r="C27" s="255"/>
      <c r="D27" s="255"/>
      <c r="E27" s="255"/>
      <c r="F27" s="255"/>
      <c r="G27" s="255"/>
    </row>
    <row r="28" spans="1:7" ht="45">
      <c r="A28" s="251" t="s">
        <v>318</v>
      </c>
      <c r="B28" s="255">
        <v>0</v>
      </c>
      <c r="C28" s="255">
        <v>0</v>
      </c>
      <c r="D28" s="255">
        <v>0</v>
      </c>
      <c r="E28" s="255">
        <v>0</v>
      </c>
      <c r="F28" s="255">
        <v>0</v>
      </c>
      <c r="G28" s="255">
        <v>0</v>
      </c>
    </row>
    <row r="29" spans="1:7">
      <c r="A29" s="250" t="s">
        <v>319</v>
      </c>
      <c r="B29" s="255"/>
      <c r="C29" s="255"/>
      <c r="D29" s="255">
        <v>0</v>
      </c>
      <c r="E29" s="255"/>
      <c r="F29" s="255"/>
      <c r="G29" s="255">
        <v>0</v>
      </c>
    </row>
    <row r="30" spans="1:7">
      <c r="A30" s="250" t="s">
        <v>320</v>
      </c>
      <c r="B30" s="255"/>
      <c r="C30" s="255"/>
      <c r="D30" s="255">
        <v>0</v>
      </c>
      <c r="E30" s="255"/>
      <c r="F30" s="255"/>
      <c r="G30" s="255">
        <v>0</v>
      </c>
    </row>
    <row r="31" spans="1:7">
      <c r="A31" s="248" t="s">
        <v>321</v>
      </c>
      <c r="B31" s="255"/>
      <c r="C31" s="255"/>
      <c r="D31" s="255">
        <v>0</v>
      </c>
      <c r="E31" s="255"/>
      <c r="F31" s="255"/>
      <c r="G31" s="255">
        <v>0</v>
      </c>
    </row>
    <row r="32" spans="1:7">
      <c r="A32" s="249"/>
      <c r="B32" s="256"/>
      <c r="C32" s="256"/>
      <c r="D32" s="256"/>
      <c r="E32" s="256"/>
      <c r="F32" s="256"/>
      <c r="G32" s="256"/>
    </row>
    <row r="33" spans="1:7">
      <c r="A33" s="247" t="s">
        <v>323</v>
      </c>
      <c r="B33" s="254">
        <v>25887705.699999999</v>
      </c>
      <c r="C33" s="254">
        <v>0</v>
      </c>
      <c r="D33" s="254">
        <v>25887705.699999999</v>
      </c>
      <c r="E33" s="254">
        <v>10190125.91</v>
      </c>
      <c r="F33" s="254">
        <v>10190125.91</v>
      </c>
      <c r="G33" s="254">
        <v>15697579.789999999</v>
      </c>
    </row>
    <row r="34" spans="1:7">
      <c r="A34" s="245"/>
      <c r="B34" s="257"/>
      <c r="C34" s="257"/>
      <c r="D34" s="257"/>
      <c r="E34" s="257"/>
      <c r="F34" s="257"/>
      <c r="G34" s="25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 1</vt:lpstr>
      <vt:lpstr>F 2</vt:lpstr>
      <vt:lpstr>F 3</vt:lpstr>
      <vt:lpstr>F 4</vt:lpstr>
      <vt:lpstr>F 5</vt:lpstr>
      <vt:lpstr>F 6A</vt:lpstr>
      <vt:lpstr>F 6B</vt:lpstr>
      <vt:lpstr>F 6C</vt:lpstr>
      <vt:lpstr>F 6D</vt:lpstr>
      <vt:lpstr>F 7A</vt:lpstr>
      <vt:lpstr>F 7B</vt:lpstr>
      <vt:lpstr>F 7C</vt:lpstr>
      <vt:lpstr>F 7D</vt:lpstr>
      <vt:lpstr>F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2021-07-14T16:01:16Z</dcterms:modified>
</cp:coreProperties>
</file>