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6DB15785-6D91-4D24-AD41-11965C267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<sst xmlns="http://schemas.openxmlformats.org/spreadsheetml/2006/main" count="49" uniqueCount="40">
  <si>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</si>
  <si>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</si>
  <si>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</si>
  <si>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</si>
  <si>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</si>
  <si>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</si>
  <si>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</si>
  <si>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</si>
  <si>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</si>
  <si>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</si>
  <si>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</si>
  <si>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</si>
  <si>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</si>
  <si>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</si>
  <si>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</si>
  <si>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</si>
  <si>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</si>
  <si>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</si>
  <si>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</si>
  <si>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</si>
  <si>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</si>
  <si>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</si>
  <si>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</si>
  <si>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</si>
  <si>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</si>
  <si>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</si>
  <si>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</si>
  <si>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</si>
  <si>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</si>
  <si>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</si>
  <si>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</si>
  <si>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</si>
  <si>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</si>
  <si>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</si>
  <si>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</si>
  <si>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</si>
  <si>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JUNIO DEL 2021</t>
  </si>
  <si>
    <t>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</si>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</sst>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0</xdr:row>
      <xdr:rowOff>390525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63B90EC-2243-4E1D-AD91-9E3C095D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topLeftCell="A13" workbookViewId="0">
      <selection activeCell="M40" sqref="M4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55659198.659999996</v>
      </c>
      <c r="D3" s="3">
        <f t="shared" ref="D3:E3" si="0">SUM(D4:D13)</f>
        <v>28650609.260000002</v>
      </c>
      <c r="E3" s="4">
        <f t="shared" si="0"/>
        <v>28650609.260000002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578120</v>
      </c>
      <c r="E7" s="7">
        <v>578120</v>
      </c>
    </row>
    <row r="8" spans="1:5" x14ac:dyDescent="0.2">
      <c r="A8" s="5"/>
      <c r="B8" s="14" t="s">
        <v>5</v>
      </c>
      <c r="C8" s="6">
        <v>3250</v>
      </c>
      <c r="D8" s="6">
        <v>88.3</v>
      </c>
      <c r="E8" s="7">
        <v>88.3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55655948.659999996</v>
      </c>
      <c r="D10" s="6">
        <v>28072400.960000001</v>
      </c>
      <c r="E10" s="7">
        <v>28072400.960000001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55659198.659999996</v>
      </c>
      <c r="D14" s="9">
        <f t="shared" ref="D14:E14" si="1">SUM(D15:D23)</f>
        <v>20842944.41</v>
      </c>
      <c r="E14" s="10">
        <f t="shared" si="1"/>
        <v>20557032.050000001</v>
      </c>
    </row>
    <row r="15" spans="1:5" x14ac:dyDescent="0.2">
      <c r="A15" s="5"/>
      <c r="B15" s="14" t="s">
        <v>12</v>
      </c>
      <c r="C15" s="6">
        <v>25887705.699999999</v>
      </c>
      <c r="D15" s="6">
        <v>10190125.91</v>
      </c>
      <c r="E15" s="7">
        <v>10190125.91</v>
      </c>
    </row>
    <row r="16" spans="1:5" x14ac:dyDescent="0.2">
      <c r="A16" s="5"/>
      <c r="B16" s="14" t="s">
        <v>13</v>
      </c>
      <c r="C16" s="6">
        <v>5848788.2000000002</v>
      </c>
      <c r="D16" s="6">
        <v>2662227.2799999998</v>
      </c>
      <c r="E16" s="7">
        <v>2543826.92</v>
      </c>
    </row>
    <row r="17" spans="1:5" x14ac:dyDescent="0.2">
      <c r="A17" s="5"/>
      <c r="B17" s="14" t="s">
        <v>14</v>
      </c>
      <c r="C17" s="6">
        <v>21195596.210000001</v>
      </c>
      <c r="D17" s="6">
        <v>7367246.9000000004</v>
      </c>
      <c r="E17" s="7">
        <v>7199734.9000000004</v>
      </c>
    </row>
    <row r="18" spans="1:5" x14ac:dyDescent="0.2">
      <c r="A18" s="5"/>
      <c r="B18" s="14" t="s">
        <v>9</v>
      </c>
      <c r="C18" s="6">
        <v>367900</v>
      </c>
      <c r="D18" s="6">
        <v>188500</v>
      </c>
      <c r="E18" s="7">
        <v>188500</v>
      </c>
    </row>
    <row r="19" spans="1:5" x14ac:dyDescent="0.2">
      <c r="A19" s="5"/>
      <c r="B19" s="14" t="s">
        <v>15</v>
      </c>
      <c r="C19" s="6">
        <v>1982244.18</v>
      </c>
      <c r="D19" s="6">
        <v>434844.32</v>
      </c>
      <c r="E19" s="7">
        <v>434844.32</v>
      </c>
    </row>
    <row r="20" spans="1:5" x14ac:dyDescent="0.2">
      <c r="A20" s="5"/>
      <c r="B20" s="14" t="s">
        <v>16</v>
      </c>
      <c r="C20" s="6">
        <v>376964.37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7807664.8500000015</v>
      </c>
      <c r="E24" s="13">
        <f>E3-E14</f>
        <v>8093577.2100000009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7807664.8499999996</v>
      </c>
      <c r="E28" s="21">
        <f>SUM(E29:E35)</f>
        <v>8093577.21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7807664.8499999996</v>
      </c>
      <c r="E32" s="23">
        <v>8093577.21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7807664.8499999996</v>
      </c>
      <c r="E40" s="13">
        <f>E28+E36</f>
        <v>8093577.21</v>
      </c>
    </row>
    <row r="41" spans="1:5" x14ac:dyDescent="0.2">
      <c r="A41" s="1" t="s">
        <v>24</v>
      </c>
    </row>
    <row r="47" spans="1:5" x14ac:dyDescent="0.2">
      <c r="B47" s="31" t="s">
        <v>37</v>
      </c>
      <c r="D47" s="31" t="s">
        <v>37</v>
      </c>
    </row>
    <row r="48" spans="1:5" ht="22.5" x14ac:dyDescent="0.2">
      <c r="B48" s="32" t="s">
        <v>38</v>
      </c>
      <c r="D48" s="32" t="s">
        <v>39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2021-07-14T20:57:56Z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