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AF226347-86CA-4DA2-AE26-82EB1D67B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/>
  <c r="C61" i="3" l="1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<sst xmlns="http://schemas.openxmlformats.org/spreadsheetml/2006/main" count="78" uniqueCount="62">
  <si>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</si>
  <si>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</si>
  <si>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</si>
  <si>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</si>
  <si>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</si>
  <si>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</si>
  <si>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</si>
  <si>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</si>
  <si>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</si>
  <si>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</si>
  <si>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</si>
  <si>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</si>
  <si>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</si>
  <si>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</si>
  <si>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</si>
  <si>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</si>
  <si>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</si>
  <si>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</si>
  <si>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</si>
  <si>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</si>
  <si>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</si>
  <si>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</si>
  <si>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</si>
  <si>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</si>
  <si>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</si>
  <si>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</si>
  <si>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</si>
  <si>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</si>
  <si>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</si>
  <si>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</si>
  <si>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</si>
  <si>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</si>
  <si>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</si>
  <si>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</si>
  <si>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</si>
  <si>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</si>
  <si>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</si>
  <si>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</si>
  <si>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</si>
  <si>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</si>
  <si>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</si>
  <si>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</si>
  <si>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</si>
  <si>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</si>
  <si>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</si>
  <si>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</si>
  <si>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</si>
  <si>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</si>
  <si>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</si>
  <si>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</si>
  <si>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</si>
  <si>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</si>
  <si>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</si>
  <si>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</si>
  <si>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</si>
  <si>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</si>
  <si>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30 DE JUNIO DEL 2021</t>
  </si>
  <si>
    <t>“Bajo protesta de decir verdad declaramos que los Estados Financieros y sus notas, son razonablemente correctos y son responsabilidad del emisor”.</t>
  </si>
  <si>
    <t xml:space="preserve">                                                                    __________________</t>
  </si>
  <si>
    <t xml:space="preserve">                                   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</si>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</sst>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Font="1" applyBorder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wrapText="1"/>
      <protection locked="0"/>
    </xf>
    <xf numFmtId="4" fontId="3" fillId="0" borderId="0" xfId="8" applyNumberFormat="1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right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97BDA91-2A8C-431E-83B5-61788ED05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showGridLines="0" tabSelected="1" topLeftCell="A37" zoomScaleNormal="100" workbookViewId="0">
      <selection activeCell="J69" sqref="J69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28072489.260000002</v>
      </c>
      <c r="D4" s="28">
        <f>SUM(D5:D11)</f>
        <v>50000538.600000001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88.3</v>
      </c>
      <c r="D9" s="30">
        <v>845.03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28072400.960000001</v>
      </c>
      <c r="D11" s="30">
        <v>49999693.57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0</v>
      </c>
      <c r="D12" s="28">
        <f>SUM(D13:D14)</f>
        <v>2353426.92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2353426.92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28072489.260000002</v>
      </c>
      <c r="D22" s="3">
        <f>SUM(D4+D12+D15)</f>
        <v>52353965.520000003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20219600.09</v>
      </c>
      <c r="D25" s="28">
        <f>SUM(D26:D28)</f>
        <v>46130164.659999996</v>
      </c>
      <c r="E25" s="31" t="s">
        <v>55</v>
      </c>
    </row>
    <row r="26" spans="1:5" x14ac:dyDescent="0.2">
      <c r="A26" s="19"/>
      <c r="B26" s="20" t="s">
        <v>37</v>
      </c>
      <c r="C26" s="29">
        <v>10190125.91</v>
      </c>
      <c r="D26" s="30">
        <v>23498507.309999999</v>
      </c>
      <c r="E26" s="31">
        <v>5110</v>
      </c>
    </row>
    <row r="27" spans="1:5" x14ac:dyDescent="0.2">
      <c r="A27" s="19"/>
      <c r="B27" s="20" t="s">
        <v>16</v>
      </c>
      <c r="C27" s="29">
        <v>2662227.2799999998</v>
      </c>
      <c r="D27" s="30">
        <v>4361451.53</v>
      </c>
      <c r="E27" s="31">
        <v>5120</v>
      </c>
    </row>
    <row r="28" spans="1:5" x14ac:dyDescent="0.2">
      <c r="A28" s="19"/>
      <c r="B28" s="20" t="s">
        <v>17</v>
      </c>
      <c r="C28" s="29">
        <v>7367246.9000000004</v>
      </c>
      <c r="D28" s="30">
        <v>18270205.82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188500</v>
      </c>
      <c r="D29" s="28">
        <f>SUM(D30:D38)</f>
        <v>367900</v>
      </c>
      <c r="E29" s="31" t="s">
        <v>55</v>
      </c>
    </row>
    <row r="30" spans="1:5" x14ac:dyDescent="0.2">
      <c r="A30" s="19"/>
      <c r="B30" s="20" t="s">
        <v>18</v>
      </c>
      <c r="C30" s="29">
        <v>12000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176500</v>
      </c>
      <c r="D33" s="30">
        <v>343900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535983.35999999999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535983.35999999999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1304016.3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1304016.3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20408100.09</v>
      </c>
      <c r="D59" s="3">
        <f>SUM(D56+D49+D43+D39+D29+D25)</f>
        <v>48338064.319999993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7664389.1700000018</v>
      </c>
      <c r="D61" s="28">
        <f>D22-D59</f>
        <v>4015901.2000000104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38" t="s">
        <v>57</v>
      </c>
      <c r="B63" s="38"/>
      <c r="C63" s="38"/>
      <c r="D63" s="38"/>
      <c r="E63" s="39"/>
      <c r="F63" s="1"/>
      <c r="G63" s="1"/>
      <c r="H63" s="1"/>
      <c r="I63" s="1"/>
    </row>
    <row r="64" spans="1:9" x14ac:dyDescent="0.2">
      <c r="A64" s="40"/>
      <c r="B64" s="40"/>
      <c r="C64" s="40"/>
      <c r="D64" s="40"/>
      <c r="E64" s="39"/>
    </row>
    <row r="65" spans="1:5" x14ac:dyDescent="0.2">
      <c r="A65" s="40"/>
      <c r="B65" s="40"/>
      <c r="C65" s="40"/>
      <c r="D65" s="40"/>
      <c r="E65" s="39"/>
    </row>
    <row r="66" spans="1:5" x14ac:dyDescent="0.2">
      <c r="A66" s="40"/>
      <c r="B66" s="40"/>
      <c r="C66" s="40"/>
      <c r="D66" s="40"/>
      <c r="E66" s="39"/>
    </row>
    <row r="67" spans="1:5" x14ac:dyDescent="0.2">
      <c r="A67" s="40"/>
      <c r="B67" s="40"/>
      <c r="C67" s="40"/>
      <c r="D67" s="40"/>
      <c r="E67" s="39"/>
    </row>
    <row r="68" spans="1:5" x14ac:dyDescent="0.2">
      <c r="A68" s="40"/>
      <c r="B68" s="40"/>
      <c r="C68" s="40"/>
      <c r="D68" s="40"/>
      <c r="E68" s="39"/>
    </row>
    <row r="69" spans="1:5" x14ac:dyDescent="0.2">
      <c r="A69" s="40"/>
      <c r="B69" s="40"/>
      <c r="C69" s="40"/>
      <c r="D69" s="40"/>
      <c r="E69" s="39"/>
    </row>
    <row r="70" spans="1:5" x14ac:dyDescent="0.2">
      <c r="A70" s="40"/>
      <c r="B70" s="40"/>
      <c r="C70" s="40"/>
      <c r="D70" s="40"/>
      <c r="E70" s="39"/>
    </row>
    <row r="71" spans="1:5" x14ac:dyDescent="0.2">
      <c r="A71" s="39"/>
      <c r="B71" s="41"/>
      <c r="C71" s="42"/>
      <c r="D71" s="42"/>
      <c r="E71" s="39"/>
    </row>
    <row r="72" spans="1:5" x14ac:dyDescent="0.2">
      <c r="A72" s="39"/>
      <c r="B72" s="43" t="s">
        <v>58</v>
      </c>
      <c r="C72" s="44" t="s">
        <v>59</v>
      </c>
      <c r="D72" s="44"/>
      <c r="E72" s="39"/>
    </row>
    <row r="73" spans="1:5" ht="22.5" x14ac:dyDescent="0.2">
      <c r="A73" s="39"/>
      <c r="B73" s="45" t="s">
        <v>60</v>
      </c>
      <c r="C73" s="46" t="s">
        <v>61</v>
      </c>
      <c r="D73" s="46"/>
      <c r="E73" s="39"/>
    </row>
    <row r="74" spans="1:5" x14ac:dyDescent="0.2">
      <c r="A74" s="47"/>
      <c r="B74" s="39"/>
      <c r="C74" s="39"/>
      <c r="D74" s="39"/>
      <c r="E74" s="39"/>
    </row>
    <row r="75" spans="1:5" x14ac:dyDescent="0.2">
      <c r="A75" s="47"/>
      <c r="B75" s="39"/>
      <c r="C75" s="39"/>
      <c r="D75" s="39"/>
      <c r="E75" s="39"/>
    </row>
    <row r="76" spans="1:5" x14ac:dyDescent="0.2">
      <c r="A76" s="47"/>
      <c r="B76" s="39"/>
      <c r="C76" s="39"/>
      <c r="D76" s="39"/>
      <c r="E76" s="39"/>
    </row>
  </sheetData>
  <sheetProtection formatCells="0" formatColumns="0" formatRows="0" autoFilter="0"/>
  <mergeCells count="5">
    <mergeCell ref="A1:D1"/>
    <mergeCell ref="A12:B12"/>
    <mergeCell ref="A63:D63"/>
    <mergeCell ref="C72:D72"/>
    <mergeCell ref="C73:D7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2021-07-14T19:55:53Z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