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IMESTRALES 2022\2DO INF TRIMESTRAL 2022\"/>
    </mc:Choice>
  </mc:AlternateContent>
  <xr:revisionPtr revIDLastSave="0" documentId="13_ncr:1_{BF4D793F-1B02-4C08-8A5D-EFF26A9272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<sst xmlns="http://schemas.openxmlformats.org/spreadsheetml/2006/main" count="49" uniqueCount="41">
  <si>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</si>
  <si>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</si>
  <si>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</si>
  <si>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</si>
  <si>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</si>
  <si>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</si>
  <si>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</si>
  <si>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</si>
  <si>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</si>
  <si>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</si>
  <si>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</si>
  <si>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</si>
  <si>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</si>
  <si>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</si>
  <si>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</si>
  <si>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</si>
  <si>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</si>
  <si>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</si>
  <si>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</si>
  <si>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</si>
  <si>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</si>
  <si>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</si>
  <si>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</si>
  <si>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</si>
  <si>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</si>
  <si>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</si>
  <si>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</si>
  <si>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</si>
  <si>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</si>
  <si>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</si>
  <si>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</si>
  <si>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</si>
  <si>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</si>
  <si>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</si>
  <si>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</si>
  <si>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</si>
  <si>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30 DE JUNIO DEL 2022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</si>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</sst>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2" fillId="0" borderId="0" xfId="0" applyFont="1"/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0" xfId="2" applyFont="1" applyAlignment="1" applyProtection="1">
      <alignment horizontal="center" wrapText="1"/>
      <protection locked="0"/>
    </xf>
    <xf numFmtId="0" fontId="4" fillId="0" borderId="0" xfId="2" applyFont="1" applyAlignment="1" applyProtection="1">
      <alignment horizontal="center"/>
      <protection locked="0"/>
    </xf>
  </cellXfs>
  <cellStyles count="3">
    <cellStyle name="Normal" xfId="0" builtinId="0"/>
    <cellStyle name="Normal 2" xfId="1" xr:uid="{00000000-0005-0000-0000-000001000000}"/>
    <cellStyle name="Normal 2 2" xfId="2" xr:uid="{3D9C9CC0-7347-4A55-8CC7-E232BB12FD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1019175</xdr:colOff>
      <xdr:row>0</xdr:row>
      <xdr:rowOff>400050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0D1E2FDF-0C22-45B3-8040-B02269AB6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showGridLines="0" tabSelected="1" workbookViewId="0">
      <selection activeCell="G13" sqref="G13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8" t="s">
        <v>36</v>
      </c>
      <c r="B1" s="29"/>
      <c r="C1" s="29"/>
      <c r="D1" s="29"/>
      <c r="E1" s="30"/>
    </row>
    <row r="2" spans="1:5" ht="22.5" x14ac:dyDescent="0.2">
      <c r="A2" s="31" t="s">
        <v>20</v>
      </c>
      <c r="B2" s="32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62662206.060000002</v>
      </c>
      <c r="D3" s="3">
        <f t="shared" ref="D3:E3" si="0">SUM(D4:D13)</f>
        <v>30314180.940000001</v>
      </c>
      <c r="E3" s="4">
        <f t="shared" si="0"/>
        <v>30314180.940000001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329281</v>
      </c>
      <c r="E7" s="7">
        <v>329281</v>
      </c>
    </row>
    <row r="8" spans="1:5" x14ac:dyDescent="0.2">
      <c r="A8" s="5"/>
      <c r="B8" s="14" t="s">
        <v>5</v>
      </c>
      <c r="C8" s="6">
        <v>4121.2</v>
      </c>
      <c r="D8" s="6">
        <v>14782.43</v>
      </c>
      <c r="E8" s="7">
        <v>14782.43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62658084.859999999</v>
      </c>
      <c r="D10" s="6">
        <v>29970117.510000002</v>
      </c>
      <c r="E10" s="7">
        <v>29970117.510000002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62662206.060000002</v>
      </c>
      <c r="D14" s="9">
        <f t="shared" ref="D14:E14" si="1">SUM(D15:D23)</f>
        <v>22628649.920000002</v>
      </c>
      <c r="E14" s="10">
        <f t="shared" si="1"/>
        <v>22245644.020000003</v>
      </c>
    </row>
    <row r="15" spans="1:5" x14ac:dyDescent="0.2">
      <c r="A15" s="5"/>
      <c r="B15" s="14" t="s">
        <v>12</v>
      </c>
      <c r="C15" s="6">
        <v>28990652.449999999</v>
      </c>
      <c r="D15" s="6">
        <v>10690205.91</v>
      </c>
      <c r="E15" s="7">
        <v>10690205.91</v>
      </c>
    </row>
    <row r="16" spans="1:5" x14ac:dyDescent="0.2">
      <c r="A16" s="5"/>
      <c r="B16" s="14" t="s">
        <v>13</v>
      </c>
      <c r="C16" s="6">
        <v>6789500.7599999998</v>
      </c>
      <c r="D16" s="6">
        <v>1940770.91</v>
      </c>
      <c r="E16" s="7">
        <v>1748208.94</v>
      </c>
    </row>
    <row r="17" spans="1:5" x14ac:dyDescent="0.2">
      <c r="A17" s="5"/>
      <c r="B17" s="14" t="s">
        <v>14</v>
      </c>
      <c r="C17" s="6">
        <v>18315330.75</v>
      </c>
      <c r="D17" s="6">
        <v>7353784.0199999996</v>
      </c>
      <c r="E17" s="7">
        <v>7281316.4299999997</v>
      </c>
    </row>
    <row r="18" spans="1:5" x14ac:dyDescent="0.2">
      <c r="A18" s="5"/>
      <c r="B18" s="14" t="s">
        <v>9</v>
      </c>
      <c r="C18" s="6">
        <v>458000</v>
      </c>
      <c r="D18" s="6">
        <v>161100</v>
      </c>
      <c r="E18" s="7">
        <v>161100</v>
      </c>
    </row>
    <row r="19" spans="1:5" x14ac:dyDescent="0.2">
      <c r="A19" s="5"/>
      <c r="B19" s="14" t="s">
        <v>15</v>
      </c>
      <c r="C19" s="6">
        <v>5241933.6900000004</v>
      </c>
      <c r="D19" s="6">
        <v>2440633.91</v>
      </c>
      <c r="E19" s="7">
        <v>2322657.5699999998</v>
      </c>
    </row>
    <row r="20" spans="1:5" x14ac:dyDescent="0.2">
      <c r="A20" s="5"/>
      <c r="B20" s="14" t="s">
        <v>16</v>
      </c>
      <c r="C20" s="6">
        <v>391854.46</v>
      </c>
      <c r="D20" s="6">
        <v>42155.17</v>
      </c>
      <c r="E20" s="7">
        <v>42155.17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2474933.9500000002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7685531.0199999996</v>
      </c>
      <c r="E24" s="13">
        <f>E3-E14</f>
        <v>8068536.9199999981</v>
      </c>
    </row>
    <row r="27" spans="1:5" ht="22.5" x14ac:dyDescent="0.2">
      <c r="A27" s="31" t="s">
        <v>20</v>
      </c>
      <c r="B27" s="32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7685531.0199999996</v>
      </c>
      <c r="E28" s="21">
        <f>SUM(E29:E35)</f>
        <v>8068536.9199999999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7685531.0199999996</v>
      </c>
      <c r="E32" s="23">
        <v>8068536.9199999999</v>
      </c>
    </row>
    <row r="33" spans="1:7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7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7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7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7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7" x14ac:dyDescent="0.2">
      <c r="B38" s="1" t="s">
        <v>31</v>
      </c>
      <c r="C38" s="22">
        <v>0</v>
      </c>
      <c r="D38" s="22">
        <v>0</v>
      </c>
      <c r="E38" s="23">
        <v>0</v>
      </c>
    </row>
    <row r="39" spans="1:7" x14ac:dyDescent="0.2">
      <c r="B39" s="1" t="s">
        <v>33</v>
      </c>
      <c r="C39" s="22">
        <v>0</v>
      </c>
      <c r="D39" s="22">
        <v>0</v>
      </c>
      <c r="E39" s="23">
        <v>0</v>
      </c>
    </row>
    <row r="40" spans="1:7" x14ac:dyDescent="0.2">
      <c r="A40" s="11"/>
      <c r="B40" s="15" t="s">
        <v>35</v>
      </c>
      <c r="C40" s="12">
        <f>C28+C36</f>
        <v>0</v>
      </c>
      <c r="D40" s="12">
        <f>D28+D36</f>
        <v>7685531.0199999996</v>
      </c>
      <c r="E40" s="13">
        <f>E28+E36</f>
        <v>8068536.9199999999</v>
      </c>
    </row>
    <row r="41" spans="1:7" x14ac:dyDescent="0.2">
      <c r="A41" s="1" t="s">
        <v>24</v>
      </c>
    </row>
    <row r="43" spans="1:7" x14ac:dyDescent="0.2">
      <c r="A43" s="26"/>
      <c r="B43" s="26"/>
      <c r="C43" s="26"/>
      <c r="D43" s="26"/>
      <c r="E43" s="26"/>
      <c r="F43" s="26"/>
      <c r="G43" s="26"/>
    </row>
    <row r="44" spans="1:7" x14ac:dyDescent="0.2">
      <c r="A44" s="26"/>
      <c r="B44" s="26"/>
      <c r="C44" s="26"/>
      <c r="D44" s="26"/>
      <c r="E44" s="26"/>
      <c r="F44" s="26"/>
      <c r="G44" s="26"/>
    </row>
    <row r="45" spans="1:7" x14ac:dyDescent="0.2">
      <c r="A45" s="26"/>
      <c r="B45" s="26"/>
      <c r="C45" s="26"/>
      <c r="D45" s="26"/>
      <c r="E45" s="26"/>
      <c r="F45" s="26"/>
      <c r="G45" s="26"/>
    </row>
    <row r="46" spans="1:7" x14ac:dyDescent="0.2">
      <c r="A46" s="26"/>
      <c r="B46" s="26"/>
      <c r="C46" s="26"/>
      <c r="D46" s="26"/>
      <c r="E46" s="26"/>
      <c r="F46" s="26"/>
      <c r="G46" s="26"/>
    </row>
    <row r="47" spans="1:7" ht="15" x14ac:dyDescent="0.25">
      <c r="A47" s="27"/>
      <c r="B47" s="34" t="s">
        <v>37</v>
      </c>
      <c r="C47" s="34"/>
      <c r="D47" s="34"/>
      <c r="E47" s="35" t="s">
        <v>38</v>
      </c>
      <c r="F47" s="35"/>
      <c r="G47" s="35"/>
    </row>
    <row r="48" spans="1:7" ht="33.75" customHeight="1" x14ac:dyDescent="0.25">
      <c r="A48" s="27"/>
      <c r="B48" s="33" t="s">
        <v>39</v>
      </c>
      <c r="C48" s="33"/>
      <c r="D48" s="33"/>
      <c r="E48" s="33" t="s">
        <v>40</v>
      </c>
      <c r="F48" s="33"/>
      <c r="G48" s="33"/>
    </row>
  </sheetData>
  <mergeCells count="7">
    <mergeCell ref="A1:E1"/>
    <mergeCell ref="A2:B2"/>
    <mergeCell ref="A27:B27"/>
    <mergeCell ref="B48:D48"/>
    <mergeCell ref="E48:G48"/>
    <mergeCell ref="B47:D47"/>
    <mergeCell ref="E47:G47"/>
  </mergeCells>
  <pageMargins left="0.7" right="0.7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ADQUISICIONES</cp:lastModifiedBy>
  <cp:lastPrinted>2022-07-20T19:15:48Z</cp:lastPrinted>
  <dcterms:created xsi:type="dcterms:W3CDTF">2017-12-20T04:54:53Z</dcterms:created>
  <dcterms:modified xsi:type="dcterms:W3CDTF">2022-07-20T19:17:13Z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