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3647EE28-1225-4CB3-A531-F24A4235F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<sst xmlns="http://schemas.openxmlformats.org/spreadsheetml/2006/main" count="45" uniqueCount="37">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</sst>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D44" sqref="D44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76375748.079999998</v>
      </c>
      <c r="C3" s="11">
        <f t="shared" ref="C3:D3" si="0">SUM(C4:C13)</f>
        <v>50126834.210000001</v>
      </c>
      <c r="D3" s="12">
        <f t="shared" si="0"/>
        <v>50126834.210000001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76375748.079999998</v>
      </c>
      <c r="C10" s="13">
        <v>50126834.210000001</v>
      </c>
      <c r="D10" s="14">
        <v>50126834.210000001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0</v>
      </c>
      <c r="C12" s="13">
        <v>0</v>
      </c>
      <c r="D12" s="14">
        <v>0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76375748.079999998</v>
      </c>
      <c r="C14" s="15">
        <f t="shared" ref="C14:D14" si="1">SUM(C15:C23)</f>
        <v>27956413.329999998</v>
      </c>
      <c r="D14" s="16">
        <f t="shared" si="1"/>
        <v>27949413.800000001</v>
      </c>
    </row>
    <row r="15" spans="1:4" x14ac:dyDescent="0.2">
      <c r="A15" s="8" t="s">
        <v>12</v>
      </c>
      <c r="B15" s="13">
        <v>32869602.859999999</v>
      </c>
      <c r="C15" s="13">
        <v>13165486.949999999</v>
      </c>
      <c r="D15" s="14">
        <v>13165486.949999999</v>
      </c>
    </row>
    <row r="16" spans="1:4" x14ac:dyDescent="0.2">
      <c r="A16" s="8" t="s">
        <v>13</v>
      </c>
      <c r="B16" s="13">
        <v>10448335.49</v>
      </c>
      <c r="C16" s="13">
        <v>4077955.74</v>
      </c>
      <c r="D16" s="14">
        <v>4070956.21</v>
      </c>
    </row>
    <row r="17" spans="1:4" x14ac:dyDescent="0.2">
      <c r="A17" s="8" t="s">
        <v>14</v>
      </c>
      <c r="B17" s="13">
        <v>25650466.460000001</v>
      </c>
      <c r="C17" s="13">
        <v>9560442.2100000009</v>
      </c>
      <c r="D17" s="14">
        <v>9560442.2100000009</v>
      </c>
    </row>
    <row r="18" spans="1:4" x14ac:dyDescent="0.2">
      <c r="A18" s="8" t="s">
        <v>9</v>
      </c>
      <c r="B18" s="13">
        <v>410208</v>
      </c>
      <c r="C18" s="13">
        <v>180600</v>
      </c>
      <c r="D18" s="14">
        <v>180600</v>
      </c>
    </row>
    <row r="19" spans="1:4" x14ac:dyDescent="0.2">
      <c r="A19" s="8" t="s">
        <v>15</v>
      </c>
      <c r="B19" s="13">
        <v>2929539.64</v>
      </c>
      <c r="C19" s="13">
        <v>971928.43</v>
      </c>
      <c r="D19" s="14">
        <v>971928.43</v>
      </c>
    </row>
    <row r="20" spans="1:4" x14ac:dyDescent="0.2">
      <c r="A20" s="8" t="s">
        <v>16</v>
      </c>
      <c r="B20" s="13">
        <v>4067595.63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22170420.880000003</v>
      </c>
      <c r="D24" s="18">
        <f>D3-D14</f>
        <v>22177420.41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22170420.879999999</v>
      </c>
      <c r="D27" s="20">
        <f>SUM(D28:D34)</f>
        <v>22177420.41</v>
      </c>
    </row>
    <row r="28" spans="1:4" x14ac:dyDescent="0.2">
      <c r="A28" s="8" t="s">
        <v>26</v>
      </c>
      <c r="B28" s="21">
        <v>0</v>
      </c>
      <c r="C28" s="21">
        <v>0</v>
      </c>
      <c r="D28" s="22">
        <v>0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22170420.879999999</v>
      </c>
      <c r="D31" s="22">
        <v>22177420.41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22170420.879999999</v>
      </c>
      <c r="D39" s="26">
        <f>D27+D35</f>
        <v>22177420.41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2025-07-11T14:41:09Z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