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B29EEC86-F5E6-4B95-AB38-BAF4B74AD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<sst xmlns="http://schemas.openxmlformats.org/spreadsheetml/2006/main" count="56" uniqueCount="56">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</sst>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1" zoomScaleNormal="100" workbookViewId="0">
      <selection activeCell="H19" sqref="H1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49532759.5</v>
      </c>
      <c r="C4" s="14">
        <f>SUM(C5:C11)</f>
        <v>79792605.700000003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1104094.01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49532759.5</v>
      </c>
      <c r="C11" s="15">
        <v>78688511.689999998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199832.1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199832.1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594074.71</v>
      </c>
      <c r="C17" s="14">
        <f>SUM(C18:C22)</f>
        <v>7493462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594074.71</v>
      </c>
      <c r="C22" s="15">
        <v>7493462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50126834.210000001</v>
      </c>
      <c r="C24" s="16">
        <f>SUM(C4+C13+C17)</f>
        <v>87485899.799999997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26803884.899999999</v>
      </c>
      <c r="C27" s="14">
        <f>SUM(C28:C30)</f>
        <v>57041164.359999999</v>
      </c>
      <c r="D27" s="2"/>
    </row>
    <row r="28" spans="1:5" ht="11.25" customHeight="1" x14ac:dyDescent="0.2">
      <c r="A28" s="8" t="s">
        <v>36</v>
      </c>
      <c r="B28" s="15">
        <v>13165486.949999999</v>
      </c>
      <c r="C28" s="15">
        <v>29561596.02</v>
      </c>
      <c r="D28" s="4">
        <v>5110</v>
      </c>
    </row>
    <row r="29" spans="1:5" ht="11.25" customHeight="1" x14ac:dyDescent="0.2">
      <c r="A29" s="8" t="s">
        <v>16</v>
      </c>
      <c r="B29" s="15">
        <v>4077955.74</v>
      </c>
      <c r="C29" s="15">
        <v>7338272.0199999996</v>
      </c>
      <c r="D29" s="4">
        <v>5120</v>
      </c>
    </row>
    <row r="30" spans="1:5" ht="11.25" customHeight="1" x14ac:dyDescent="0.2">
      <c r="A30" s="8" t="s">
        <v>17</v>
      </c>
      <c r="B30" s="15">
        <v>9560442.2100000009</v>
      </c>
      <c r="C30" s="15">
        <v>20141296.32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180600</v>
      </c>
      <c r="C32" s="14">
        <f>SUM(C33:C41)</f>
        <v>305500</v>
      </c>
      <c r="D32" s="2"/>
    </row>
    <row r="33" spans="1:4" ht="11.25" customHeight="1" x14ac:dyDescent="0.2">
      <c r="A33" s="8" t="s">
        <v>18</v>
      </c>
      <c r="B33" s="15">
        <v>13000</v>
      </c>
      <c r="C33" s="15">
        <v>26000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167600</v>
      </c>
      <c r="C36" s="15">
        <v>279500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172413.02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172413.02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3098232.74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3098232.74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26984484.899999999</v>
      </c>
      <c r="C64" s="16">
        <f>C61+C55+C48+C43+C32+C27</f>
        <v>60617310.119999997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23142349.310000002</v>
      </c>
      <c r="C66" s="14">
        <f>C24-C64</f>
        <v>26868589.68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2025-07-10T21:42:08Z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