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185A590C-06D0-46FF-90E1-FB27AD77118E}" xr6:coauthVersionLast="47" xr6:coauthVersionMax="47" xr10:uidLastSave="{00000000-0000-0000-0000-000000000000}"/>
  <bookViews>
    <workbookView xWindow="-120" yWindow="-120" windowWidth="29040" windowHeight="15840" activeTab="13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  <sheet name="F7A" sheetId="10" r:id="rId10"/>
    <sheet name="F7B" sheetId="11" r:id="rId11"/>
    <sheet name="F7C" sheetId="12" r:id="rId12"/>
    <sheet name="F7D" sheetId="13" r:id="rId13"/>
    <sheet name="F8" sheetId="14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<sst xmlns="http://schemas.openxmlformats.org/spreadsheetml/2006/main" count="1044" uniqueCount="781">
  <si>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</si>
  <si>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</si>
  <si>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</si>
  <si>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</si>
  <si>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</si>
  <si>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</si>
  <si>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</si>
  <si>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</si>
  <si>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</si>
  <si>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</si>
  <si>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</si>
  <si>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</si>
  <si>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</si>
  <si>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</si>
  <si>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</si>
  <si>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</si>
  <si>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</si>
  <si>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</si>
  <si>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</si>
  <si>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</si>
  <si>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</si>
  <si>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</si>
  <si>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</si>
  <si>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</si>
  <si>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</si>
  <si>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</si>
  <si>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</si>
  <si>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</si>
  <si>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</si>
  <si>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</si>
  <si>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</si>
  <si>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</si>
  <si>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</si>
  <si>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</si>
  <si>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</si>
  <si>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</si>
  <si>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</si>
  <si>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</si>
  <si>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</si>
  <si>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</si>
  <si>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</si>
  <si>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</si>
  <si>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</si>
  <si>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</si>
  <si>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</si>
  <si>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</si>
  <si>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</si>
  <si>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</si>
  <si>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</si>
  <si>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</si>
  <si>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</si>
  <si>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</si>
  <si>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</si>
  <si>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</si>
  <si>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</si>
  <si>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</si>
  <si>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</si>
  <si>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</si>
  <si>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</si>
  <si>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</si>
  <si>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</si>
  <si>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</si>
  <si>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</si>
  <si>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</si>
  <si>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</si>
  <si>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</si>
  <si>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</si>
  <si>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</si>
  <si>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</si>
  <si>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</si>
  <si>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</si>
  <si>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</si>
  <si>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</si>
  <si>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</si>
  <si>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</si>
  <si>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</si>
  <si>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</si>
  <si>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</si>
  <si>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</si>
  <si>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</si>
  <si>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</si>
  <si>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</si>
  <si>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</si>
  <si>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</si>
  <si>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</si>
  <si>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</si>
  <si>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</si>
  <si>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</si>
  <si>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</si>
  <si>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</si>
  <si>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</si>
  <si>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</si>
  <si>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</si>
  <si>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</si>
  <si>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</si>
  <si>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</si>
  <si>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</si>
  <si>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</si>
  <si>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</si>
  <si>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</si>
  <si>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</si>
  <si>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</si>
  <si>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</si>
  <si>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</si>
  <si>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</si>
  <si>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</si>
  <si>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</si>
  <si>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</si>
  <si>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</si>
  <si>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</si>
  <si>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</si>
  <si>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</si>
  <si>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</si>
  <si>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</si>
  <si>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</si>
  <si>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</si>
  <si>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</si>
  <si>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</si>
  <si>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</si>
  <si>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</si>
  <si>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</si>
  <si>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</si>
  <si>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</si>
  <si>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2022 y al 31 de Marzo de 2023</t>
  </si>
  <si>
    <t>Formato 2 Informe Analítico de la Deuda Pública y Otros Pasivos - LDF</t>
  </si>
  <si>
    <t>Informe Analítico de la Deuda Pública y Otros Pasivos - LDF</t>
  </si>
  <si>
    <t>Al 31 de Diciembre de 2022 y al 31 de Marzo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</si>
  <si>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</si>
  <si>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</si>
  <si>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</si>
  <si>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</si>
  <si>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</si>
  <si>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</si>
  <si>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</si>
  <si>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</si>
  <si>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</si>
  <si>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</si>
  <si>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</si>
  <si>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</si>
  <si>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</si>
  <si>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</si>
  <si>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</si>
  <si>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</si>
  <si>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</si>
  <si>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</si>
  <si>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</si>
  <si>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</si>
  <si>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</si>
  <si>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</si>
  <si>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</si>
  <si>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</si>
  <si>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</si>
  <si>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</si>
  <si>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</si>
  <si>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</si>
  <si>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</si>
  <si>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</si>
  <si>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</si>
  <si>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</si>
  <si>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</si>
  <si>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</si>
  <si>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</si>
  <si>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</si>
  <si>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</si>
  <si>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</si>
  <si>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</si>
  <si>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</si>
  <si>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</si>
  <si>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2023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</si>
  <si>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</si>
  <si>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</si>
  <si>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</si>
  <si>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</si>
  <si>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</si>
  <si>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</si>
  <si>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</si>
  <si>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</si>
  <si>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</si>
  <si>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</si>
  <si>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</si>
  <si>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</si>
  <si>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</si>
  <si>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</si>
  <si>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</si>
  <si>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</si>
  <si>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</si>
  <si>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</si>
  <si>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</si>
  <si>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</si>
  <si>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</si>
  <si>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</si>
  <si>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 APLICA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</si>
  <si>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</si>
  <si>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</si>
  <si>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</si>
  <si>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</si>
  <si>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</si>
  <si>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</si>
  <si>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</si>
  <si>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</si>
  <si>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</si>
  <si>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</si>
  <si>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</si>
  <si>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</si>
  <si>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</si>
  <si>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</si>
  <si>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</si>
  <si>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</si>
  <si>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</si>
  <si>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</si>
  <si>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</si>
  <si>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</si>
  <si>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</si>
  <si>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</si>
  <si>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</si>
  <si>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</si>
  <si>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</si>
  <si>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</si>
  <si>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</si>
  <si>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</si>
  <si>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</si>
  <si>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</si>
  <si>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</si>
  <si>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</si>
  <si>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</si>
  <si>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</si>
  <si>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</si>
  <si>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</si>
  <si>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</si>
  <si>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</si>
  <si>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</si>
  <si>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</si>
  <si>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</si>
  <si>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</si>
  <si>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</si>
  <si>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</si>
  <si>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</si>
  <si>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</si>
  <si>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</si>
  <si>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</si>
  <si>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</si>
  <si>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</si>
  <si>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</si>
  <si>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</si>
  <si>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</si>
  <si>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</si>
  <si>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</si>
  <si>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</si>
  <si>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</si>
  <si>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</si>
  <si>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</si>
  <si>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</si>
  <si>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</si>
  <si>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</si>
  <si>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</si>
  <si>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</si>
  <si>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</si>
  <si>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</si>
  <si>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</si>
  <si>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</si>
  <si>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</si>
  <si>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</si>
  <si>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</si>
  <si>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</si>
  <si>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</si>
  <si>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</si>
  <si>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</si>
  <si>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</si>
  <si>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</si>
  <si>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</si>
  <si>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</si>
  <si>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</si>
  <si>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</si>
  <si>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</si>
  <si>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</si>
  <si>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</si>
  <si>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</si>
  <si>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</si>
  <si>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</si>
  <si>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</si>
  <si>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</si>
  <si>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</si>
  <si>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</si>
  <si>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</si>
  <si>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</si>
  <si>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</si>
  <si>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</si>
  <si>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</si>
  <si>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</si>
  <si>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</si>
  <si>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</si>
  <si>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</si>
  <si>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</si>
  <si>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</si>
  <si>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</si>
  <si>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</si>
  <si>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</si>
  <si>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</si>
  <si>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</si>
  <si>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</si>
  <si>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</si>
  <si>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</si>
  <si>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</si>
  <si>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</si>
  <si>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</si>
  <si>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</si>
  <si>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</si>
  <si>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</si>
  <si>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</si>
  <si>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</si>
  <si>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</si>
  <si>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</si>
  <si>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</si>
  <si>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</si>
  <si>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</si>
  <si>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</si>
  <si>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</si>
  <si>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</si>
  <si>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</si>
  <si>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</si>
  <si>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</si>
  <si>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</si>
  <si>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</si>
  <si>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</si>
  <si>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</si>
  <si>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</si>
  <si>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</si>
  <si>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</si>
  <si>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</si>
  <si>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</si>
  <si>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</si>
  <si>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</si>
  <si>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</si>
  <si>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</si>
  <si>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</si>
  <si>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</si>
  <si>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</si>
  <si>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</si>
  <si>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</si>
  <si>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</si>
  <si>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</si>
  <si>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</si>
  <si>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</si>
  <si>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</si>
  <si>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</si>
  <si>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</si>
  <si>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</si>
  <si>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</si>
  <si>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</si>
  <si>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</si>
  <si>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</si>
  <si>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</si>
  <si>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</si>
  <si>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</si>
  <si>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</si>
  <si>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</si>
  <si>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</si>
  <si>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</si>
  <si>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</si>
  <si>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</si>
  <si>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</si>
  <si>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</si>
  <si>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</si>
  <si>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</si>
  <si>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</si>
  <si>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</si>
  <si>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</si>
  <si>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</si>
  <si>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</si>
  <si>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</si>
  <si>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</si>
  <si>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</si>
  <si>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</si>
  <si>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</si>
  <si>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</si>
  <si>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</si>
  <si>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</si>
  <si>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</si>
  <si>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</si>
  <si>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</si>
  <si>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</si>
  <si>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</si>
  <si>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</si>
  <si>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</si>
  <si>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</si>
  <si>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</si>
  <si>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</si>
  <si>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</si>
  <si>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</si>
  <si>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</si>
  <si>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</si>
  <si>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</si>
  <si>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</si>
  <si>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</si>
  <si>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</si>
  <si>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</si>
  <si>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</si>
  <si>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</si>
  <si>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</si>
  <si>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</si>
  <si>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</si>
  <si>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</si>
  <si>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</si>
  <si>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</si>
  <si>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</si>
  <si>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</si>
  <si>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</si>
  <si>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</si>
  <si>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</si>
  <si>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</si>
  <si>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</si>
  <si>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</si>
  <si>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</si>
  <si>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</si>
  <si>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</si>
  <si>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</si>
  <si>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</si>
  <si>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</si>
  <si>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</si>
  <si>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</si>
  <si>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</si>
  <si>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</si>
  <si>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</si>
  <si>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</si>
  <si>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</si>
  <si>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</si>
  <si>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</si>
  <si>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</si>
  <si>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</si>
  <si>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</si>
  <si>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</si>
  <si>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</si>
  <si>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</si>
  <si>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</si>
  <si>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</si>
  <si>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</si>
  <si>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</si>
  <si>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</si>
  <si>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</si>
  <si>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</si>
  <si>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</si>
  <si>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</si>
  <si>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</si>
  <si>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</si>
  <si>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</si>
  <si>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</si>
  <si>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</si>
  <si>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</si>
  <si>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</si>
  <si>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</si>
  <si>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</si>
  <si>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</si>
  <si>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</si>
  <si>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</si>
  <si>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</si>
  <si>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</si>
  <si>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</si>
  <si>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</si>
  <si>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</si>
  <si>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</si>
  <si>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</si>
  <si>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</si>
  <si>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</si>
  <si>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</si>
  <si>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</si>
  <si>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</si>
  <si>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</si>
  <si>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</si>
  <si>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</si>
  <si>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</si>
  <si>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</si>
  <si>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</si>
  <si>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</si>
  <si>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</si>
  <si>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</si>
  <si>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</si>
  <si>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</si>
  <si>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</si>
  <si>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</si>
  <si>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</si>
  <si>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</si>
  <si>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</si>
  <si>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</si>
  <si>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</si>
  <si>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</si>
  <si>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</si>
  <si>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</si>
  <si>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</si>
  <si>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</si>
  <si>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</si>
  <si>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</si>
  <si>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</si>
  <si>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</si>
  <si>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</si>
  <si>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</si>
  <si>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</si>
  <si>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</si>
  <si>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</si>
  <si>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</si>
  <si>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</si>
  <si>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</si>
  <si>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</si>
  <si>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</si>
  <si>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</si>
  <si>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</si>
  <si>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</si>
  <si>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</si>
  <si>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</si>
  <si>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</si>
  <si>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</si>
  <si>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</si>
  <si>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</si>
  <si>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</si>
  <si>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</si>
  <si>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</si>
  <si>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</si>
  <si>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</si>
  <si>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</si>
  <si>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</si>
  <si>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</si>
  <si>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</si>
  <si>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</si>
  <si>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</si>
  <si>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</si>
  <si>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</si>
  <si>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</si>
  <si>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</si>
  <si>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</si>
  <si>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</si>
  <si>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</si>
  <si>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</si>
  <si>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</si>
  <si>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</si>
  <si>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</si>
  <si>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</si>
  <si>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</si>
  <si>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</si>
  <si>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</si>
  <si>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</si>
  <si>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</si>
  <si>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</si>
  <si>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</si>
  <si>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</si>
  <si>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</si>
  <si>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</si>
  <si>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</si>
  <si>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</si>
  <si>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</si>
  <si>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</si>
  <si>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</si>
  <si>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</si>
  <si>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</si>
  <si>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</si>
  <si>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</si>
  <si>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</si>
  <si>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</si>
  <si>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</si>
  <si>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</si>
  <si>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</si>
  <si>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</si>
  <si>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</si>
  <si>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</si>
  <si>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</si>
  <si>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</si>
  <si>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</si>
  <si>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</si>
  <si>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</si>
  <si>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</si>
  <si>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</si>
  <si>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</si>
  <si>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</si>
  <si>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</si>
  <si>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</si>
  <si>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</si>
  <si>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</si>
  <si>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</si>
  <si>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</si>
  <si>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</si>
  <si>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</si>
  <si>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</si>
  <si>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</si>
  <si>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</si>
  <si>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</si>
  <si>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</si>
  <si>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</si>
  <si>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</si>
  <si>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</si>
  <si>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</si>
  <si>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</si>
  <si>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</si>
  <si>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</si>
  <si>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</si>
  <si>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</si>
  <si>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</si>
  <si>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</si>
  <si>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</si>
  <si>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</si>
  <si>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</si>
  <si>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</si>
  <si>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</si>
  <si>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</si>
  <si>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</si>
  <si>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</si>
  <si>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</si>
  <si>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</si>
  <si>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</si>
  <si>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</si>
  <si>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</si>
  <si>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</si>
  <si>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</si>
  <si>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</si>
  <si>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</si>
  <si>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</si>
  <si>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</si>
  <si>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</si>
  <si>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</si>
  <si>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</si>
  <si>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</si>
  <si>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</si>
  <si>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</si>
  <si>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</si>
  <si>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</si>
  <si>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</si>
  <si>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</si>
  <si>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</si>
  <si>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</si>
  <si>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</si>
  <si>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</si>
  <si>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</si>
  <si>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</si>
  <si>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</si>
  <si>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</si>
  <si>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</si>
  <si>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</si>
  <si>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</si>
  <si>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</si>
  <si>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</si>
  <si>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</si>
  <si>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</si>
  <si>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</si>
  <si>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</si>
  <si>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</si>
  <si>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</si>
  <si>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</si>
  <si>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</si>
  <si>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</si>
  <si>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</si>
  <si>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</si>
  <si>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</si>
  <si>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</si>
  <si>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</si>
  <si>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</si>
  <si>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</si>
  <si>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</si>
  <si>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2024 (d)</t>
  </si>
  <si>
    <t>2025 (d)</t>
  </si>
  <si>
    <t>2026 (d)</t>
  </si>
  <si>
    <t>2027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</si>
  <si>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</si>
  <si>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</si>
  <si>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</si>
  <si>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</si>
  <si>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</si>
  <si>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</si>
  <si>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</si>
  <si>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</si>
  <si>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</si>
  <si>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</si>
  <si>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</si>
  <si>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</si>
  <si>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</si>
  <si>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</si>
  <si>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</si>
  <si>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2028 (d)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</si>
  <si>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</si>
  <si>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</si>
  <si>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</si>
  <si>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</si>
  <si>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</si>
  <si>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</si>
  <si>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</si>
  <si>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</si>
  <si>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</si>
  <si>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</si>
  <si>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</si>
  <si>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</si>
  <si>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</si>
  <si>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</si>
  <si>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</si>
  <si>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</si>
  <si>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</si>
  <si>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</si>
  <si>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</si>
  <si>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2017 ¹ (c)</t>
  </si>
  <si>
    <t>2018 ¹ (c)</t>
  </si>
  <si>
    <t>2019 ' ( c )</t>
  </si>
  <si>
    <t>2020´( c )</t>
  </si>
  <si>
    <t>2021´(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</si>
  <si>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</si>
  <si>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</si>
  <si>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</si>
  <si>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</si>
  <si>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</si>
  <si>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</si>
  <si>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</si>
  <si>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</si>
  <si>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</si>
  <si>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</si>
  <si>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</si>
  <si>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</si>
  <si>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</si>
  <si>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</si>
  <si>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</si>
  <si>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</si>
  <si>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</si>
  <si>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</si>
  <si>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</si>
  <si>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</si>
  <si>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</si>
  <si>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</si>
  <si>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</si>
  <si>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</si>
  <si>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</si>
  <si>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</si>
  <si>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2022 ¹ (c)</t>
  </si>
  <si>
    <t>Formato 7 d) Resultados de Egresos - LDF</t>
  </si>
  <si>
    <t>Resultados de Egresos - LDF</t>
  </si>
  <si>
    <t>2020 ´( c )</t>
  </si>
  <si>
    <t>2021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</si>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</sst>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dd/mm/yyyy;@"/>
    <numFmt numFmtId="174" formatCode="_-[$€-2]* #,##0.00_-;\-[$€-2]* #,##0.00_-;_-[$€-2]* &quot;-&quot;??_-"/>
    <numFmt numFmtId="175" formatCode="General_)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/>
    <xf numFmtId="0" fontId="15" fillId="0" borderId="0"/>
    <xf numFmtId="174" fontId="2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23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9" fontId="23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justify" vertical="center" wrapText="1"/>
    </xf>
    <xf numFmtId="0" fontId="0" fillId="0" borderId="0" xfId="0"/>
    <xf numFmtId="0" fontId="5" fillId="0" borderId="1" xfId="0" applyFont="1" applyBorder="1" applyAlignment="1">
      <alignment horizontal="left" vertical="center"/>
    </xf>
    <xf numFmtId="4" fontId="0" fillId="0" borderId="0" xfId="0" applyNumberFormat="1"/>
    <xf numFmtId="0" fontId="1" fillId="2" borderId="15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3" xfId="0" applyFont="1" applyBorder="1" applyAlignment="1">
      <alignment vertical="center"/>
    </xf>
    <xf numFmtId="167" fontId="1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>
      <alignment horizontal="right"/>
    </xf>
    <xf numFmtId="167" fontId="0" fillId="2" borderId="14" xfId="2" applyFont="1" applyFill="1" applyBorder="1" applyAlignment="1">
      <alignment horizontal="right"/>
    </xf>
    <xf numFmtId="167" fontId="0" fillId="0" borderId="12" xfId="2" applyFont="1" applyBorder="1" applyAlignment="1">
      <alignment horizontal="right"/>
    </xf>
    <xf numFmtId="167" fontId="0" fillId="0" borderId="12" xfId="2" applyFont="1" applyFill="1" applyBorder="1" applyAlignment="1">
      <alignment horizontal="right" vertical="center"/>
    </xf>
    <xf numFmtId="167" fontId="0" fillId="0" borderId="13" xfId="2" applyFont="1" applyFill="1" applyBorder="1" applyAlignment="1">
      <alignment horizontal="right"/>
    </xf>
    <xf numFmtId="167" fontId="3" fillId="0" borderId="12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1" fillId="0" borderId="12" xfId="0" applyFont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68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4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3" fontId="0" fillId="0" borderId="13" xfId="0" applyNumberFormat="1" applyBorder="1"/>
    <xf numFmtId="3" fontId="0" fillId="0" borderId="13" xfId="0" applyNumberFormat="1" applyBorder="1" applyAlignment="1">
      <alignment vertical="center"/>
    </xf>
    <xf numFmtId="167" fontId="1" fillId="0" borderId="12" xfId="2" applyFont="1" applyFill="1" applyBorder="1" applyProtection="1">
      <protection locked="0"/>
    </xf>
    <xf numFmtId="167" fontId="0" fillId="0" borderId="12" xfId="2" applyFont="1" applyFill="1" applyBorder="1"/>
    <xf numFmtId="167" fontId="10" fillId="2" borderId="14" xfId="2" applyFont="1" applyFill="1" applyBorder="1" applyAlignment="1"/>
    <xf numFmtId="167" fontId="11" fillId="2" borderId="14" xfId="2" applyFont="1" applyFill="1" applyBorder="1" applyAlignment="1"/>
    <xf numFmtId="167" fontId="9" fillId="0" borderId="12" xfId="2" applyFont="1" applyFill="1" applyBorder="1" applyProtection="1">
      <protection locked="0"/>
    </xf>
    <xf numFmtId="167" fontId="1" fillId="0" borderId="12" xfId="2" applyFont="1" applyFill="1" applyBorder="1"/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 applyAlignment="1">
      <alignment vertical="center"/>
    </xf>
    <xf numFmtId="167" fontId="11" fillId="2" borderId="14" xfId="2" applyFont="1" applyFill="1" applyBorder="1" applyAlignment="1">
      <alignment vertical="center"/>
    </xf>
    <xf numFmtId="167" fontId="1" fillId="0" borderId="12" xfId="2" applyFont="1" applyFill="1" applyBorder="1" applyAlignment="1">
      <alignment vertical="center"/>
    </xf>
    <xf numFmtId="167" fontId="11" fillId="2" borderId="14" xfId="2" applyFont="1" applyFill="1" applyBorder="1"/>
    <xf numFmtId="167" fontId="0" fillId="0" borderId="13" xfId="2" applyFont="1" applyFill="1" applyBorder="1"/>
    <xf numFmtId="167" fontId="3" fillId="0" borderId="12" xfId="2" applyFont="1" applyFill="1" applyBorder="1" applyProtection="1">
      <protection locked="0"/>
    </xf>
    <xf numFmtId="167" fontId="3" fillId="0" borderId="15" xfId="2" applyFont="1" applyFill="1" applyBorder="1" applyAlignment="1" applyProtection="1">
      <alignment vertical="center"/>
      <protection locked="0"/>
    </xf>
    <xf numFmtId="4" fontId="0" fillId="0" borderId="15" xfId="0" applyNumberFormat="1" applyFont="1" applyBorder="1" applyProtection="1"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167" fontId="0" fillId="0" borderId="12" xfId="2" applyFont="1" applyFill="1" applyBorder="1"/>
    <xf numFmtId="167" fontId="0" fillId="0" borderId="12" xfId="2" applyFont="1" applyFill="1" applyBorder="1" applyAlignment="1" applyProtection="1">
      <alignment vertical="center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2" borderId="14" xfId="2" applyFont="1" applyFill="1" applyBorder="1" applyAlignment="1">
      <alignment vertical="center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167" fontId="0" fillId="0" borderId="0" xfId="2" applyFont="1"/>
    <xf numFmtId="167" fontId="0" fillId="0" borderId="0" xfId="2" applyFont="1" applyFill="1" applyBorder="1" applyAlignment="1" applyProtection="1">
      <alignment vertical="center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3" applyFont="1" applyBorder="1" applyAlignment="1">
      <alignment horizontal="left" vertical="top"/>
    </xf>
    <xf numFmtId="167" fontId="1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>
      <alignment vertical="center"/>
    </xf>
    <xf numFmtId="167" fontId="0" fillId="0" borderId="13" xfId="2" applyFont="1" applyBorder="1"/>
    <xf numFmtId="167" fontId="3" fillId="3" borderId="12" xfId="2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vertical="center"/>
    </xf>
    <xf numFmtId="0" fontId="0" fillId="0" borderId="12" xfId="0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7" fontId="1" fillId="0" borderId="15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3" xfId="2" applyFont="1" applyBorder="1" applyAlignment="1">
      <alignment vertical="center"/>
    </xf>
    <xf numFmtId="0" fontId="0" fillId="0" borderId="12" xfId="0" applyFont="1" applyBorder="1" applyAlignment="1" applyProtection="1">
      <alignment horizontal="left" vertical="center" indent="6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43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0" fontId="17" fillId="0" borderId="5" xfId="3" applyFont="1" applyBorder="1" applyAlignment="1">
      <alignment horizontal="left"/>
    </xf>
    <xf numFmtId="167" fontId="1" fillId="0" borderId="4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/>
      <protection locked="0"/>
    </xf>
    <xf numFmtId="167" fontId="1" fillId="0" borderId="6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 wrapText="1"/>
      <protection locked="0"/>
    </xf>
    <xf numFmtId="167" fontId="0" fillId="0" borderId="6" xfId="2" applyFont="1" applyFill="1" applyBorder="1" applyAlignment="1">
      <alignment vertical="center"/>
    </xf>
    <xf numFmtId="167" fontId="0" fillId="0" borderId="8" xfId="2" applyFont="1" applyFill="1" applyBorder="1"/>
    <xf numFmtId="167" fontId="3" fillId="0" borderId="6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67" fontId="1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>
      <alignment horizontal="right" vertical="center"/>
    </xf>
    <xf numFmtId="167" fontId="0" fillId="0" borderId="8" xfId="2" applyFont="1" applyBorder="1" applyAlignment="1">
      <alignment horizontal="center"/>
    </xf>
    <xf numFmtId="167" fontId="3" fillId="0" borderId="6" xfId="2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/>
    <xf numFmtId="43" fontId="0" fillId="0" borderId="0" xfId="1" applyFont="1"/>
    <xf numFmtId="2" fontId="1" fillId="0" borderId="15" xfId="0" applyNumberFormat="1" applyFont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/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horizontal="left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166" fontId="0" fillId="0" borderId="0" xfId="7" applyFont="1" applyFill="1" applyBorder="1" applyAlignment="1" applyProtection="1">
      <alignment vertical="center"/>
      <protection locked="0"/>
    </xf>
    <xf numFmtId="166" fontId="0" fillId="0" borderId="0" xfId="7" applyFont="1"/>
    <xf numFmtId="166" fontId="0" fillId="0" borderId="0" xfId="0" applyNumberFormat="1"/>
    <xf numFmtId="166" fontId="0" fillId="0" borderId="0" xfId="8" applyFont="1" applyBorder="1"/>
    <xf numFmtId="166" fontId="0" fillId="0" borderId="0" xfId="8" applyFont="1"/>
    <xf numFmtId="0" fontId="0" fillId="0" borderId="0" xfId="7" applyNumberFormat="1" applyFont="1"/>
    <xf numFmtId="44" fontId="0" fillId="0" borderId="0" xfId="0" applyNumberFormat="1"/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18" fillId="0" borderId="15" xfId="0" applyNumberFormat="1" applyFont="1" applyBorder="1" applyProtection="1"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4" fontId="18" fillId="0" borderId="12" xfId="0" applyNumberFormat="1" applyFont="1" applyBorder="1" applyProtection="1"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0" borderId="15" xfId="0" applyFont="1" applyBorder="1" applyAlignment="1" applyProtection="1">
      <alignment vertical="center"/>
      <protection locked="0"/>
    </xf>
    <xf numFmtId="0" fontId="1" fillId="2" borderId="0" xfId="0" applyFont="1" applyFill="1" applyAlignment="1">
      <alignment horizontal="center"/>
    </xf>
    <xf numFmtId="0" fontId="0" fillId="0" borderId="12" xfId="0" applyBorder="1" applyAlignment="1">
      <alignment vertical="center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/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9" fillId="0" borderId="12" xfId="4" applyNumberFormat="1" applyFont="1" applyBorder="1" applyProtection="1">
      <protection locked="0"/>
    </xf>
    <xf numFmtId="4" fontId="21" fillId="0" borderId="0" xfId="0" applyNumberFormat="1" applyFont="1" applyProtection="1">
      <protection locked="0"/>
    </xf>
    <xf numFmtId="4" fontId="22" fillId="0" borderId="0" xfId="0" applyNumberFormat="1" applyFont="1" applyProtection="1"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</cellXfs>
  <cellStyles count="22">
    <cellStyle name="=C:\WINNT\SYSTEM32\COMMAND.COM" xfId="9" xr:uid="{D8D6008C-511C-45D7-A61A-854644B648AC}"/>
    <cellStyle name="Euro" xfId="5" xr:uid="{7B84F4B2-8BB1-4B99-AD7C-C75F9E2C391C}"/>
    <cellStyle name="Millares" xfId="1" builtinId="3"/>
    <cellStyle name="Millares 2" xfId="2" xr:uid="{1010DF90-5B4A-465B-980A-1219BFFC82E9}"/>
    <cellStyle name="Millares 2 2" xfId="11" xr:uid="{7CDDAD2D-3A3F-44A0-B831-0F71E44E63E9}"/>
    <cellStyle name="Millares 2 3" xfId="10" xr:uid="{C5D29D6C-65FE-426D-BB1B-7FBE043DFF5F}"/>
    <cellStyle name="Millares 3" xfId="6" xr:uid="{242F36A8-49B0-40B0-8F6F-547913F92112}"/>
    <cellStyle name="Moneda 2" xfId="7" xr:uid="{A5A0D2E2-B8C5-4DC9-B7BC-544574223745}"/>
    <cellStyle name="Moneda 2 2" xfId="12" xr:uid="{B2A1BF7E-D2A1-4777-8948-9D25753454BD}"/>
    <cellStyle name="Moneda 3" xfId="8" xr:uid="{DD5DD20F-4CCF-45E7-8C50-C08972FD0A08}"/>
    <cellStyle name="Normal" xfId="0" builtinId="0"/>
    <cellStyle name="Normal 2" xfId="4" xr:uid="{F23097E2-4E60-4FFE-9FF8-1BAB57323F5A}"/>
    <cellStyle name="Normal 2 2" xfId="14" xr:uid="{488938BF-7BA6-4CE6-8119-DC2A7F8AD142}"/>
    <cellStyle name="Normal 2 3" xfId="13" xr:uid="{7DF99018-02B5-4913-A6A6-24988DB12D27}"/>
    <cellStyle name="Normal 3" xfId="3" xr:uid="{ABA23393-CF8C-451C-A664-B5B1EBBF3FFD}"/>
    <cellStyle name="Normal 4" xfId="15" xr:uid="{42834851-C6CD-4997-A320-D9A645D43A13}"/>
    <cellStyle name="Normal 4 2" xfId="16" xr:uid="{01719793-8B5C-4F61-BA0D-B19A34E255FD}"/>
    <cellStyle name="Normal 5" xfId="17" xr:uid="{3178A223-6C36-4362-90AF-419FB82C6C1E}"/>
    <cellStyle name="Normal 5 2" xfId="18" xr:uid="{D836EB06-AD4B-4B9B-99FF-2649E2BBF178}"/>
    <cellStyle name="Normal 6" xfId="19" xr:uid="{574754CC-F0BE-45B1-A2F3-BC68682975AC}"/>
    <cellStyle name="Normal 6 2" xfId="20" xr:uid="{A9E2346B-2B31-4461-967D-1369DAF59F38}"/>
    <cellStyle name="Porcentual 2" xfId="21" xr:uid="{6D9E4EBA-494C-4466-8F2B-F6D151A23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opLeftCell="A13" zoomScaleNormal="100" workbookViewId="0">
      <selection activeCell="C110" sqref="C110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>
      <c r="A1" s="28" t="s">
        <v>0</v>
      </c>
      <c r="B1" s="28"/>
      <c r="C1" s="28"/>
      <c r="D1" s="28"/>
      <c r="E1" s="28"/>
      <c r="F1" s="28"/>
    </row>
    <row r="2" spans="1:6">
      <c r="A2" s="29" t="s">
        <v>122</v>
      </c>
      <c r="B2" s="30"/>
      <c r="C2" s="30"/>
      <c r="D2" s="30"/>
      <c r="E2" s="30"/>
      <c r="F2" s="31"/>
    </row>
    <row r="3" spans="1:6">
      <c r="A3" s="32" t="s">
        <v>1</v>
      </c>
      <c r="B3" s="33"/>
      <c r="C3" s="33"/>
      <c r="D3" s="33"/>
      <c r="E3" s="33"/>
      <c r="F3" s="34"/>
    </row>
    <row r="4" spans="1:6">
      <c r="A4" s="32" t="s">
        <v>123</v>
      </c>
      <c r="B4" s="33"/>
      <c r="C4" s="33"/>
      <c r="D4" s="33"/>
      <c r="E4" s="33"/>
      <c r="F4" s="34"/>
    </row>
    <row r="5" spans="1:6">
      <c r="A5" s="35" t="s">
        <v>2</v>
      </c>
      <c r="B5" s="36"/>
      <c r="C5" s="36"/>
      <c r="D5" s="36"/>
      <c r="E5" s="36"/>
      <c r="F5" s="37"/>
    </row>
    <row r="6" spans="1:6">
      <c r="A6" s="2" t="s">
        <v>3</v>
      </c>
      <c r="B6" s="3">
        <v>2023</v>
      </c>
      <c r="C6" s="4">
        <v>2022</v>
      </c>
      <c r="D6" s="5" t="s">
        <v>4</v>
      </c>
      <c r="E6" s="3">
        <v>2023</v>
      </c>
      <c r="F6" s="4">
        <v>2022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25">
        <f>SUM(B10:B16)</f>
        <v>12422540.550000001</v>
      </c>
      <c r="C9" s="25">
        <f>SUM(C10:C16)</f>
        <v>9887585.0500000007</v>
      </c>
      <c r="D9" s="15" t="s">
        <v>10</v>
      </c>
      <c r="E9" s="25">
        <f>SUM(E10:E18)</f>
        <v>25539795.409999996</v>
      </c>
      <c r="F9" s="25">
        <f>SUM(F10:F18)</f>
        <v>28177855.59</v>
      </c>
    </row>
    <row r="10" spans="1:6">
      <c r="A10" s="10" t="s">
        <v>11</v>
      </c>
      <c r="B10" s="25"/>
      <c r="C10" s="25"/>
      <c r="D10" s="16" t="s">
        <v>12</v>
      </c>
      <c r="E10" s="38">
        <v>986464.39</v>
      </c>
      <c r="F10" s="38">
        <v>2160802.37</v>
      </c>
    </row>
    <row r="11" spans="1:6">
      <c r="A11" s="10" t="s">
        <v>13</v>
      </c>
      <c r="B11" s="38">
        <v>12422540.550000001</v>
      </c>
      <c r="C11" s="38">
        <v>4715602.8899999997</v>
      </c>
      <c r="D11" s="16" t="s">
        <v>14</v>
      </c>
      <c r="E11" s="38">
        <v>4363028.5</v>
      </c>
      <c r="F11" s="38">
        <v>7071186.5899999999</v>
      </c>
    </row>
    <row r="12" spans="1:6">
      <c r="A12" s="10" t="s">
        <v>15</v>
      </c>
      <c r="B12" s="38">
        <v>0</v>
      </c>
      <c r="C12" s="38">
        <v>5171982.16</v>
      </c>
      <c r="D12" s="16" t="s">
        <v>16</v>
      </c>
      <c r="E12" s="38">
        <v>351045.95</v>
      </c>
      <c r="F12" s="38">
        <v>351045.95</v>
      </c>
    </row>
    <row r="13" spans="1:6">
      <c r="A13" s="10" t="s">
        <v>17</v>
      </c>
      <c r="B13" s="25"/>
      <c r="C13" s="25"/>
      <c r="D13" s="16" t="s">
        <v>18</v>
      </c>
      <c r="E13" s="38">
        <v>0</v>
      </c>
      <c r="F13" s="38">
        <v>0</v>
      </c>
    </row>
    <row r="14" spans="1:6">
      <c r="A14" s="10" t="s">
        <v>19</v>
      </c>
      <c r="B14" s="25"/>
      <c r="C14" s="25"/>
      <c r="D14" s="16" t="s">
        <v>20</v>
      </c>
      <c r="E14" s="38">
        <v>51300</v>
      </c>
      <c r="F14" s="38">
        <v>92500</v>
      </c>
    </row>
    <row r="15" spans="1:6">
      <c r="A15" s="10" t="s">
        <v>21</v>
      </c>
      <c r="B15" s="25"/>
      <c r="C15" s="25"/>
      <c r="D15" s="16" t="s">
        <v>22</v>
      </c>
      <c r="E15" s="25"/>
      <c r="F15" s="25"/>
    </row>
    <row r="16" spans="1:6">
      <c r="A16" s="10" t="s">
        <v>23</v>
      </c>
      <c r="B16" s="25"/>
      <c r="C16" s="25"/>
      <c r="D16" s="16" t="s">
        <v>24</v>
      </c>
      <c r="E16" s="38">
        <v>21379355.079999998</v>
      </c>
      <c r="F16" s="38">
        <v>20094065.59</v>
      </c>
    </row>
    <row r="17" spans="1:6">
      <c r="A17" s="9" t="s">
        <v>25</v>
      </c>
      <c r="B17" s="25">
        <f>SUM(B18:B24)</f>
        <v>44229138.849999994</v>
      </c>
      <c r="C17" s="25">
        <f>SUM(C18:C24)</f>
        <v>43123493.909999996</v>
      </c>
      <c r="D17" s="16" t="s">
        <v>26</v>
      </c>
      <c r="E17" s="25"/>
      <c r="F17" s="25"/>
    </row>
    <row r="18" spans="1:6">
      <c r="A18" s="10" t="s">
        <v>27</v>
      </c>
      <c r="B18" s="25"/>
      <c r="C18" s="25"/>
      <c r="D18" s="16" t="s">
        <v>28</v>
      </c>
      <c r="E18" s="38">
        <v>-1591398.51</v>
      </c>
      <c r="F18" s="38">
        <v>-1591744.91</v>
      </c>
    </row>
    <row r="19" spans="1:6">
      <c r="A19" s="10" t="s">
        <v>29</v>
      </c>
      <c r="B19" s="38">
        <v>27407.34</v>
      </c>
      <c r="C19" s="38">
        <v>27407.34</v>
      </c>
      <c r="D19" s="15" t="s">
        <v>30</v>
      </c>
      <c r="E19" s="25">
        <f>SUM(E20:E22)</f>
        <v>0</v>
      </c>
      <c r="F19" s="25">
        <f>SUM(F20:F22)</f>
        <v>0</v>
      </c>
    </row>
    <row r="20" spans="1:6">
      <c r="A20" s="10" t="s">
        <v>31</v>
      </c>
      <c r="B20" s="38">
        <v>789858.58</v>
      </c>
      <c r="C20" s="38">
        <v>761761.58</v>
      </c>
      <c r="D20" s="16" t="s">
        <v>32</v>
      </c>
      <c r="E20" s="38">
        <v>0</v>
      </c>
      <c r="F20" s="38">
        <v>0</v>
      </c>
    </row>
    <row r="21" spans="1:6">
      <c r="A21" s="10" t="s">
        <v>33</v>
      </c>
      <c r="B21" s="38">
        <v>10165602.189999999</v>
      </c>
      <c r="C21" s="38">
        <v>10165978.17</v>
      </c>
      <c r="D21" s="16" t="s">
        <v>34</v>
      </c>
      <c r="E21" s="38">
        <v>0</v>
      </c>
      <c r="F21" s="38">
        <v>0</v>
      </c>
    </row>
    <row r="22" spans="1:6">
      <c r="A22" s="10" t="s">
        <v>35</v>
      </c>
      <c r="B22" s="38">
        <v>103119.45</v>
      </c>
      <c r="C22" s="38">
        <v>103119.45</v>
      </c>
      <c r="D22" s="16" t="s">
        <v>36</v>
      </c>
      <c r="E22" s="38">
        <v>0</v>
      </c>
      <c r="F22" s="38">
        <v>0</v>
      </c>
    </row>
    <row r="23" spans="1:6">
      <c r="A23" s="10" t="s">
        <v>37</v>
      </c>
      <c r="B23" s="25"/>
      <c r="C23" s="25"/>
      <c r="D23" s="15" t="s">
        <v>38</v>
      </c>
      <c r="E23" s="25">
        <f>E24+E25</f>
        <v>0</v>
      </c>
      <c r="F23" s="25">
        <f>F24+F25</f>
        <v>0</v>
      </c>
    </row>
    <row r="24" spans="1:6">
      <c r="A24" s="10" t="s">
        <v>39</v>
      </c>
      <c r="B24" s="38">
        <v>33143151.289999999</v>
      </c>
      <c r="C24" s="38">
        <v>32065227.370000001</v>
      </c>
      <c r="D24" s="16" t="s">
        <v>40</v>
      </c>
      <c r="E24" s="38">
        <v>0</v>
      </c>
      <c r="F24" s="38">
        <v>0</v>
      </c>
    </row>
    <row r="25" spans="1:6">
      <c r="A25" s="9" t="s">
        <v>41</v>
      </c>
      <c r="B25" s="25">
        <f>SUM(B26:B30)</f>
        <v>1524378.08</v>
      </c>
      <c r="C25" s="25">
        <f>SUM(C26:C30)</f>
        <v>1447229.47</v>
      </c>
      <c r="D25" s="16" t="s">
        <v>42</v>
      </c>
      <c r="E25" s="38">
        <v>0</v>
      </c>
      <c r="F25" s="38">
        <v>0</v>
      </c>
    </row>
    <row r="26" spans="1:6">
      <c r="A26" s="10" t="s">
        <v>43</v>
      </c>
      <c r="B26" s="38">
        <v>158682.68</v>
      </c>
      <c r="C26" s="38">
        <v>81534.070000000007</v>
      </c>
      <c r="D26" s="15" t="s">
        <v>44</v>
      </c>
      <c r="E26" s="38">
        <v>0</v>
      </c>
      <c r="F26" s="38">
        <v>0</v>
      </c>
    </row>
    <row r="27" spans="1:6">
      <c r="A27" s="10" t="s">
        <v>45</v>
      </c>
      <c r="B27" s="38">
        <v>309704.62</v>
      </c>
      <c r="C27" s="38">
        <v>309704.62</v>
      </c>
      <c r="D27" s="15" t="s">
        <v>46</v>
      </c>
      <c r="E27" s="25">
        <f>SUM(E28:E30)</f>
        <v>0</v>
      </c>
      <c r="F27" s="25">
        <f>SUM(F28:F30)</f>
        <v>0</v>
      </c>
    </row>
    <row r="28" spans="1:6">
      <c r="A28" s="10" t="s">
        <v>47</v>
      </c>
      <c r="B28" s="38">
        <v>-0.94</v>
      </c>
      <c r="C28" s="38">
        <v>-0.94</v>
      </c>
      <c r="D28" s="16" t="s">
        <v>48</v>
      </c>
      <c r="E28" s="38">
        <v>0</v>
      </c>
      <c r="F28" s="38">
        <v>0</v>
      </c>
    </row>
    <row r="29" spans="1:6">
      <c r="A29" s="10" t="s">
        <v>49</v>
      </c>
      <c r="B29" s="38">
        <v>1055991.72</v>
      </c>
      <c r="C29" s="38">
        <v>1055991.72</v>
      </c>
      <c r="D29" s="16" t="s">
        <v>50</v>
      </c>
      <c r="E29" s="38">
        <v>0</v>
      </c>
      <c r="F29" s="38">
        <v>0</v>
      </c>
    </row>
    <row r="30" spans="1:6">
      <c r="A30" s="10" t="s">
        <v>51</v>
      </c>
      <c r="B30" s="25"/>
      <c r="C30" s="25"/>
      <c r="D30" s="16" t="s">
        <v>52</v>
      </c>
      <c r="E30" s="38">
        <v>0</v>
      </c>
      <c r="F30" s="38">
        <v>0</v>
      </c>
    </row>
    <row r="31" spans="1:6">
      <c r="A31" s="9" t="s">
        <v>53</v>
      </c>
      <c r="B31" s="25">
        <f>SUM(B32:B36)</f>
        <v>0</v>
      </c>
      <c r="C31" s="25">
        <f>SUM(C32:C36)</f>
        <v>0</v>
      </c>
      <c r="D31" s="15" t="s">
        <v>54</v>
      </c>
      <c r="E31" s="25">
        <f>SUM(E32:E37)</f>
        <v>0</v>
      </c>
      <c r="F31" s="25">
        <f>SUM(F32:F37)</f>
        <v>0</v>
      </c>
    </row>
    <row r="32" spans="1:6">
      <c r="A32" s="10" t="s">
        <v>55</v>
      </c>
      <c r="B32" s="38">
        <v>0</v>
      </c>
      <c r="C32" s="38">
        <v>0</v>
      </c>
      <c r="D32" s="16" t="s">
        <v>56</v>
      </c>
      <c r="E32" s="25"/>
      <c r="F32" s="25"/>
    </row>
    <row r="33" spans="1:6">
      <c r="A33" s="10" t="s">
        <v>57</v>
      </c>
      <c r="B33" s="25"/>
      <c r="C33" s="25"/>
      <c r="D33" s="16" t="s">
        <v>58</v>
      </c>
      <c r="E33" s="25"/>
      <c r="F33" s="25"/>
    </row>
    <row r="34" spans="1:6">
      <c r="A34" s="10" t="s">
        <v>59</v>
      </c>
      <c r="B34" s="25"/>
      <c r="C34" s="25"/>
      <c r="D34" s="16" t="s">
        <v>60</v>
      </c>
      <c r="E34" s="25"/>
      <c r="F34" s="25"/>
    </row>
    <row r="35" spans="1:6">
      <c r="A35" s="10" t="s">
        <v>61</v>
      </c>
      <c r="B35" s="25"/>
      <c r="C35" s="25"/>
      <c r="D35" s="16" t="s">
        <v>62</v>
      </c>
      <c r="E35" s="25"/>
      <c r="F35" s="25"/>
    </row>
    <row r="36" spans="1:6">
      <c r="A36" s="10" t="s">
        <v>63</v>
      </c>
      <c r="B36" s="25"/>
      <c r="C36" s="25"/>
      <c r="D36" s="16" t="s">
        <v>64</v>
      </c>
      <c r="E36" s="25"/>
      <c r="F36" s="25"/>
    </row>
    <row r="37" spans="1:6">
      <c r="A37" s="9" t="s">
        <v>65</v>
      </c>
      <c r="B37" s="38">
        <v>275407.78000000003</v>
      </c>
      <c r="C37" s="38">
        <v>275407.78000000003</v>
      </c>
      <c r="D37" s="16" t="s">
        <v>66</v>
      </c>
      <c r="E37" s="25"/>
      <c r="F37" s="25"/>
    </row>
    <row r="38" spans="1:6">
      <c r="A38" s="9" t="s">
        <v>67</v>
      </c>
      <c r="B38" s="25">
        <f>SUM(B39:B40)</f>
        <v>0</v>
      </c>
      <c r="C38" s="25">
        <f>SUM(C39:C40)</f>
        <v>0</v>
      </c>
      <c r="D38" s="15" t="s">
        <v>68</v>
      </c>
      <c r="E38" s="25">
        <f>SUM(E39:E41)</f>
        <v>0</v>
      </c>
      <c r="F38" s="25">
        <f>SUM(F39:F41)</f>
        <v>0</v>
      </c>
    </row>
    <row r="39" spans="1:6">
      <c r="A39" s="10" t="s">
        <v>69</v>
      </c>
      <c r="B39" s="38">
        <v>0</v>
      </c>
      <c r="C39" s="38">
        <v>0</v>
      </c>
      <c r="D39" s="16" t="s">
        <v>70</v>
      </c>
      <c r="E39" s="38">
        <v>0</v>
      </c>
      <c r="F39" s="38">
        <v>0</v>
      </c>
    </row>
    <row r="40" spans="1:6">
      <c r="A40" s="10" t="s">
        <v>71</v>
      </c>
      <c r="B40" s="38">
        <v>0</v>
      </c>
      <c r="C40" s="38">
        <v>0</v>
      </c>
      <c r="D40" s="16" t="s">
        <v>72</v>
      </c>
      <c r="E40" s="38">
        <v>0</v>
      </c>
      <c r="F40" s="38">
        <v>0</v>
      </c>
    </row>
    <row r="41" spans="1:6">
      <c r="A41" s="9" t="s">
        <v>73</v>
      </c>
      <c r="B41" s="25">
        <f>SUM(B42:B45)</f>
        <v>0</v>
      </c>
      <c r="C41" s="25">
        <f>SUM(C42:C45)</f>
        <v>0</v>
      </c>
      <c r="D41" s="16" t="s">
        <v>74</v>
      </c>
      <c r="E41" s="38">
        <v>0</v>
      </c>
      <c r="F41" s="38">
        <v>0</v>
      </c>
    </row>
    <row r="42" spans="1:6">
      <c r="A42" s="10" t="s">
        <v>75</v>
      </c>
      <c r="B42" s="25"/>
      <c r="C42" s="25"/>
      <c r="D42" s="15" t="s">
        <v>76</v>
      </c>
      <c r="E42" s="25">
        <f>SUM(E43:E45)</f>
        <v>42598.28</v>
      </c>
      <c r="F42" s="25">
        <f>SUM(F43:F45)</f>
        <v>42598.28</v>
      </c>
    </row>
    <row r="43" spans="1:6">
      <c r="A43" s="10" t="s">
        <v>77</v>
      </c>
      <c r="B43" s="25"/>
      <c r="C43" s="25"/>
      <c r="D43" s="16" t="s">
        <v>78</v>
      </c>
      <c r="E43" s="38">
        <v>42598.28</v>
      </c>
      <c r="F43" s="38">
        <v>42598.28</v>
      </c>
    </row>
    <row r="44" spans="1:6">
      <c r="A44" s="10" t="s">
        <v>79</v>
      </c>
      <c r="B44" s="25"/>
      <c r="C44" s="25"/>
      <c r="D44" s="16" t="s">
        <v>80</v>
      </c>
      <c r="E44" s="38">
        <v>0</v>
      </c>
      <c r="F44" s="38">
        <v>0</v>
      </c>
    </row>
    <row r="45" spans="1:6">
      <c r="A45" s="10" t="s">
        <v>81</v>
      </c>
      <c r="B45" s="25"/>
      <c r="C45" s="25"/>
      <c r="D45" s="16" t="s">
        <v>82</v>
      </c>
      <c r="E45" s="38">
        <v>0</v>
      </c>
      <c r="F45" s="38">
        <v>0</v>
      </c>
    </row>
    <row r="46" spans="1:6">
      <c r="A46" s="7"/>
      <c r="B46" s="26"/>
      <c r="C46" s="26"/>
      <c r="D46" s="17"/>
      <c r="E46" s="26"/>
      <c r="F46" s="26"/>
    </row>
    <row r="47" spans="1:6">
      <c r="A47" s="11" t="s">
        <v>83</v>
      </c>
      <c r="B47" s="27">
        <f>B9+B17+B25+B31+B37+B38+B41</f>
        <v>58451465.25999999</v>
      </c>
      <c r="C47" s="27">
        <f>C9+C17+C25+C31+C37+C38+C41</f>
        <v>54733716.209999993</v>
      </c>
      <c r="D47" s="18" t="s">
        <v>84</v>
      </c>
      <c r="E47" s="27">
        <f>E9+E19+E23+E26+E27+E31+E38+E42</f>
        <v>25582393.689999998</v>
      </c>
      <c r="F47" s="27">
        <f>F9+F19+F23+F26+F27+F31+F38+F42</f>
        <v>28220453.870000001</v>
      </c>
    </row>
    <row r="48" spans="1:6">
      <c r="A48" s="7"/>
      <c r="B48" s="26"/>
      <c r="C48" s="26"/>
      <c r="D48" s="17"/>
      <c r="E48" s="26"/>
      <c r="F48" s="26"/>
    </row>
    <row r="49" spans="1:6">
      <c r="A49" s="6" t="s">
        <v>85</v>
      </c>
      <c r="B49" s="26"/>
      <c r="C49" s="26"/>
      <c r="D49" s="18" t="s">
        <v>86</v>
      </c>
      <c r="E49" s="26"/>
      <c r="F49" s="26"/>
    </row>
    <row r="50" spans="1:6">
      <c r="A50" s="9" t="s">
        <v>87</v>
      </c>
      <c r="B50" s="38">
        <v>0</v>
      </c>
      <c r="C50" s="38">
        <v>0</v>
      </c>
      <c r="D50" s="15" t="s">
        <v>88</v>
      </c>
      <c r="E50" s="38">
        <v>0</v>
      </c>
      <c r="F50" s="38">
        <v>0</v>
      </c>
    </row>
    <row r="51" spans="1:6">
      <c r="A51" s="9" t="s">
        <v>89</v>
      </c>
      <c r="B51" s="38">
        <v>0</v>
      </c>
      <c r="C51" s="38">
        <v>0</v>
      </c>
      <c r="D51" s="15" t="s">
        <v>90</v>
      </c>
      <c r="E51" s="38">
        <v>0</v>
      </c>
      <c r="F51" s="38">
        <v>0</v>
      </c>
    </row>
    <row r="52" spans="1:6">
      <c r="A52" s="9" t="s">
        <v>91</v>
      </c>
      <c r="B52" s="38">
        <v>33365992.440000001</v>
      </c>
      <c r="C52" s="38">
        <v>33365992.440000001</v>
      </c>
      <c r="D52" s="15" t="s">
        <v>92</v>
      </c>
      <c r="E52" s="38">
        <v>0</v>
      </c>
      <c r="F52" s="38">
        <v>0</v>
      </c>
    </row>
    <row r="53" spans="1:6">
      <c r="A53" s="9" t="s">
        <v>93</v>
      </c>
      <c r="B53" s="38">
        <v>34462366.170000002</v>
      </c>
      <c r="C53" s="38">
        <v>33176274.379999999</v>
      </c>
      <c r="D53" s="15" t="s">
        <v>94</v>
      </c>
      <c r="E53" s="38">
        <v>0</v>
      </c>
      <c r="F53" s="38">
        <v>0</v>
      </c>
    </row>
    <row r="54" spans="1:6">
      <c r="A54" s="9" t="s">
        <v>95</v>
      </c>
      <c r="B54" s="38">
        <v>2066721.58</v>
      </c>
      <c r="C54" s="38">
        <v>2066721.58</v>
      </c>
      <c r="D54" s="15" t="s">
        <v>96</v>
      </c>
      <c r="E54" s="38">
        <v>0</v>
      </c>
      <c r="F54" s="38">
        <v>0</v>
      </c>
    </row>
    <row r="55" spans="1:6">
      <c r="A55" s="9" t="s">
        <v>97</v>
      </c>
      <c r="B55" s="38">
        <v>-12218073.01</v>
      </c>
      <c r="C55" s="38">
        <v>-12218073.01</v>
      </c>
      <c r="D55" s="19" t="s">
        <v>98</v>
      </c>
      <c r="E55" s="38">
        <v>0</v>
      </c>
      <c r="F55" s="38">
        <v>0</v>
      </c>
    </row>
    <row r="56" spans="1:6">
      <c r="A56" s="9" t="s">
        <v>99</v>
      </c>
      <c r="B56" s="38">
        <v>1673056.06</v>
      </c>
      <c r="C56" s="38">
        <v>1673056.06</v>
      </c>
      <c r="D56" s="17"/>
      <c r="E56" s="26"/>
      <c r="F56" s="26"/>
    </row>
    <row r="57" spans="1:6">
      <c r="A57" s="9" t="s">
        <v>100</v>
      </c>
      <c r="B57" s="38">
        <v>0</v>
      </c>
      <c r="C57" s="38">
        <v>0</v>
      </c>
      <c r="D57" s="18" t="s">
        <v>101</v>
      </c>
      <c r="E57" s="27">
        <f>SUM(E50:E55)</f>
        <v>0</v>
      </c>
      <c r="F57" s="27">
        <f>SUM(F50:F55)</f>
        <v>0</v>
      </c>
    </row>
    <row r="58" spans="1:6">
      <c r="A58" s="9" t="s">
        <v>102</v>
      </c>
      <c r="B58" s="38">
        <v>0</v>
      </c>
      <c r="C58" s="38">
        <v>0</v>
      </c>
      <c r="D58" s="17"/>
      <c r="E58" s="26"/>
      <c r="F58" s="26"/>
    </row>
    <row r="59" spans="1:6">
      <c r="A59" s="7"/>
      <c r="B59" s="26"/>
      <c r="C59" s="26"/>
      <c r="D59" s="18" t="s">
        <v>103</v>
      </c>
      <c r="E59" s="27">
        <f>E47+E57</f>
        <v>25582393.689999998</v>
      </c>
      <c r="F59" s="27">
        <f>F47+F57</f>
        <v>28220453.870000001</v>
      </c>
    </row>
    <row r="60" spans="1:6">
      <c r="A60" s="11" t="s">
        <v>104</v>
      </c>
      <c r="B60" s="27">
        <f>SUM(B50:B58)</f>
        <v>59350063.240000002</v>
      </c>
      <c r="C60" s="27">
        <f>SUM(C50:C58)</f>
        <v>58063971.45000001</v>
      </c>
      <c r="D60" s="17"/>
      <c r="E60" s="26"/>
      <c r="F60" s="26"/>
    </row>
    <row r="61" spans="1:6">
      <c r="A61" s="7"/>
      <c r="B61" s="26"/>
      <c r="C61" s="26"/>
      <c r="D61" s="20" t="s">
        <v>105</v>
      </c>
      <c r="E61" s="26"/>
      <c r="F61" s="26"/>
    </row>
    <row r="62" spans="1:6">
      <c r="A62" s="11" t="s">
        <v>106</v>
      </c>
      <c r="B62" s="27">
        <f>SUM(B47+B60)</f>
        <v>117801528.5</v>
      </c>
      <c r="C62" s="27">
        <f>SUM(C47+C60)</f>
        <v>112797687.66</v>
      </c>
      <c r="D62" s="17"/>
      <c r="E62" s="26"/>
      <c r="F62" s="26"/>
    </row>
    <row r="63" spans="1:6">
      <c r="A63" s="7"/>
      <c r="B63" s="23"/>
      <c r="C63" s="23"/>
      <c r="D63" s="21" t="s">
        <v>107</v>
      </c>
      <c r="E63" s="25">
        <f>SUM(E64:E66)</f>
        <v>44115913.600000001</v>
      </c>
      <c r="F63" s="25">
        <f>SUM(F64:F66)</f>
        <v>44149969.130000003</v>
      </c>
    </row>
    <row r="64" spans="1:6">
      <c r="A64" s="7"/>
      <c r="B64" s="23"/>
      <c r="C64" s="23"/>
      <c r="D64" s="15" t="s">
        <v>108</v>
      </c>
      <c r="E64" s="38">
        <v>40162201.170000002</v>
      </c>
      <c r="F64" s="38">
        <v>40196256.700000003</v>
      </c>
    </row>
    <row r="65" spans="1:6">
      <c r="A65" s="7"/>
      <c r="B65" s="23"/>
      <c r="C65" s="23"/>
      <c r="D65" s="19" t="s">
        <v>109</v>
      </c>
      <c r="E65" s="38">
        <v>3953712.43</v>
      </c>
      <c r="F65" s="38">
        <v>3953712.43</v>
      </c>
    </row>
    <row r="66" spans="1:6">
      <c r="A66" s="7"/>
      <c r="B66" s="23"/>
      <c r="C66" s="23"/>
      <c r="D66" s="15" t="s">
        <v>110</v>
      </c>
      <c r="E66" s="38">
        <v>0</v>
      </c>
      <c r="F66" s="38">
        <v>0</v>
      </c>
    </row>
    <row r="67" spans="1:6">
      <c r="A67" s="7"/>
      <c r="B67" s="23"/>
      <c r="C67" s="23"/>
      <c r="D67" s="17"/>
      <c r="E67" s="26"/>
      <c r="F67" s="26"/>
    </row>
    <row r="68" spans="1:6">
      <c r="A68" s="7"/>
      <c r="B68" s="23"/>
      <c r="C68" s="23"/>
      <c r="D68" s="21" t="s">
        <v>111</v>
      </c>
      <c r="E68" s="25">
        <f>SUM(E69:E73)</f>
        <v>48103221.209999993</v>
      </c>
      <c r="F68" s="25">
        <f>SUM(F69:F73)</f>
        <v>40427264.659999996</v>
      </c>
    </row>
    <row r="69" spans="1:6">
      <c r="A69" s="12"/>
      <c r="B69" s="23"/>
      <c r="C69" s="23"/>
      <c r="D69" s="15" t="s">
        <v>112</v>
      </c>
      <c r="E69" s="38">
        <v>7675956.5499999998</v>
      </c>
      <c r="F69" s="38">
        <v>5058224.01</v>
      </c>
    </row>
    <row r="70" spans="1:6">
      <c r="A70" s="12"/>
      <c r="B70" s="23"/>
      <c r="C70" s="23"/>
      <c r="D70" s="15" t="s">
        <v>113</v>
      </c>
      <c r="E70" s="38">
        <v>40427264.659999996</v>
      </c>
      <c r="F70" s="38">
        <v>35369040.649999999</v>
      </c>
    </row>
    <row r="71" spans="1:6">
      <c r="A71" s="12"/>
      <c r="B71" s="23"/>
      <c r="C71" s="23"/>
      <c r="D71" s="15" t="s">
        <v>114</v>
      </c>
      <c r="E71" s="38">
        <v>0</v>
      </c>
      <c r="F71" s="38">
        <v>0</v>
      </c>
    </row>
    <row r="72" spans="1:6">
      <c r="A72" s="12"/>
      <c r="B72" s="23"/>
      <c r="C72" s="23"/>
      <c r="D72" s="15" t="s">
        <v>115</v>
      </c>
      <c r="E72" s="38">
        <v>0</v>
      </c>
      <c r="F72" s="38">
        <v>0</v>
      </c>
    </row>
    <row r="73" spans="1:6">
      <c r="A73" s="12"/>
      <c r="B73" s="23"/>
      <c r="C73" s="23"/>
      <c r="D73" s="15" t="s">
        <v>116</v>
      </c>
      <c r="E73" s="38">
        <v>0</v>
      </c>
      <c r="F73" s="38">
        <v>0</v>
      </c>
    </row>
    <row r="74" spans="1:6">
      <c r="A74" s="12"/>
      <c r="B74" s="23"/>
      <c r="C74" s="23"/>
      <c r="D74" s="17"/>
      <c r="E74" s="26"/>
      <c r="F74" s="26"/>
    </row>
    <row r="75" spans="1:6">
      <c r="A75" s="12"/>
      <c r="B75" s="23"/>
      <c r="C75" s="23"/>
      <c r="D75" s="21" t="s">
        <v>117</v>
      </c>
      <c r="E75" s="25">
        <f>E76+E77</f>
        <v>0</v>
      </c>
      <c r="F75" s="25">
        <f>F76+F77</f>
        <v>0</v>
      </c>
    </row>
    <row r="76" spans="1:6">
      <c r="A76" s="12"/>
      <c r="B76" s="23"/>
      <c r="C76" s="23"/>
      <c r="D76" s="15" t="s">
        <v>118</v>
      </c>
      <c r="E76" s="38">
        <v>0</v>
      </c>
      <c r="F76" s="38">
        <v>0</v>
      </c>
    </row>
    <row r="77" spans="1:6">
      <c r="A77" s="12"/>
      <c r="B77" s="23"/>
      <c r="C77" s="23"/>
      <c r="D77" s="15" t="s">
        <v>119</v>
      </c>
      <c r="E77" s="38">
        <v>0</v>
      </c>
      <c r="F77" s="38">
        <v>0</v>
      </c>
    </row>
    <row r="78" spans="1:6">
      <c r="A78" s="12"/>
      <c r="B78" s="23"/>
      <c r="C78" s="23"/>
      <c r="D78" s="17"/>
      <c r="E78" s="26"/>
      <c r="F78" s="26"/>
    </row>
    <row r="79" spans="1:6">
      <c r="A79" s="12"/>
      <c r="B79" s="23"/>
      <c r="C79" s="23"/>
      <c r="D79" s="18" t="s">
        <v>120</v>
      </c>
      <c r="E79" s="27">
        <f>E63+E68+E75</f>
        <v>92219134.810000002</v>
      </c>
      <c r="F79" s="27">
        <f>F63+F68+F75</f>
        <v>84577233.789999992</v>
      </c>
    </row>
    <row r="80" spans="1:6">
      <c r="A80" s="12"/>
      <c r="B80" s="23"/>
      <c r="C80" s="23"/>
      <c r="D80" s="17"/>
      <c r="E80" s="26"/>
      <c r="F80" s="26"/>
    </row>
    <row r="81" spans="1:6">
      <c r="A81" s="12"/>
      <c r="B81" s="23"/>
      <c r="C81" s="23"/>
      <c r="D81" s="18" t="s">
        <v>121</v>
      </c>
      <c r="E81" s="27">
        <f>E59+E79</f>
        <v>117801528.5</v>
      </c>
      <c r="F81" s="27">
        <f>F59+F79</f>
        <v>112797687.66</v>
      </c>
    </row>
    <row r="82" spans="1:6">
      <c r="A82" s="13"/>
      <c r="B82" s="24"/>
      <c r="C82" s="24"/>
      <c r="D82" s="22"/>
      <c r="E82" s="22"/>
      <c r="F82" s="2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ignoredErrors>
    <ignoredError sqref="B9:B30 C9:C30 E9:E81 F9:F81 B32:B62 C32:C62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C0AB9-62DB-4833-A756-89F890F7E80B}">
  <dimension ref="A1:U38"/>
  <sheetViews>
    <sheetView topLeftCell="A12" workbookViewId="0">
      <selection activeCell="M22" sqref="M22"/>
    </sheetView>
  </sheetViews>
  <sheetFormatPr baseColWidth="10" defaultRowHeight="15"/>
  <cols>
    <col min="1" max="1" width="73.42578125" bestFit="1" customWidth="1"/>
    <col min="2" max="2" width="17.85546875" customWidth="1"/>
    <col min="3" max="3" width="15.140625" customWidth="1"/>
    <col min="4" max="4" width="13.85546875" customWidth="1"/>
    <col min="5" max="5" width="14.42578125" customWidth="1"/>
    <col min="6" max="6" width="15.5703125" customWidth="1"/>
    <col min="7" max="7" width="17.28515625" customWidth="1"/>
    <col min="12" max="12" width="13.5703125" customWidth="1"/>
    <col min="13" max="13" width="15.140625" bestFit="1" customWidth="1"/>
    <col min="14" max="14" width="17.28515625" customWidth="1"/>
    <col min="15" max="15" width="15.140625" bestFit="1" customWidth="1"/>
    <col min="16" max="16" width="15.7109375" customWidth="1"/>
    <col min="17" max="17" width="15.140625" bestFit="1" customWidth="1"/>
    <col min="18" max="18" width="14.140625" bestFit="1" customWidth="1"/>
    <col min="19" max="19" width="15.140625" bestFit="1" customWidth="1"/>
    <col min="20" max="20" width="14.140625" bestFit="1" customWidth="1"/>
    <col min="21" max="21" width="15.140625" bestFit="1" customWidth="1"/>
  </cols>
  <sheetData>
    <row r="1" spans="1:21" ht="21">
      <c r="A1" s="157" t="s">
        <v>649</v>
      </c>
      <c r="B1" s="157"/>
      <c r="C1" s="157"/>
      <c r="D1" s="157"/>
      <c r="E1" s="157"/>
      <c r="F1" s="157"/>
      <c r="G1" s="157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21">
      <c r="A2" s="29" t="s">
        <v>650</v>
      </c>
      <c r="B2" s="30"/>
      <c r="C2" s="30"/>
      <c r="D2" s="30"/>
      <c r="E2" s="30"/>
      <c r="F2" s="30"/>
      <c r="G2" s="3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21">
      <c r="A3" s="32" t="s">
        <v>651</v>
      </c>
      <c r="B3" s="33"/>
      <c r="C3" s="33"/>
      <c r="D3" s="33"/>
      <c r="E3" s="33"/>
      <c r="F3" s="33"/>
      <c r="G3" s="34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</row>
    <row r="4" spans="1:21">
      <c r="A4" s="32" t="s">
        <v>2</v>
      </c>
      <c r="B4" s="33"/>
      <c r="C4" s="33"/>
      <c r="D4" s="33"/>
      <c r="E4" s="33"/>
      <c r="F4" s="33"/>
      <c r="G4" s="34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</row>
    <row r="5" spans="1:21">
      <c r="A5" s="32" t="s">
        <v>652</v>
      </c>
      <c r="B5" s="33"/>
      <c r="C5" s="33"/>
      <c r="D5" s="33"/>
      <c r="E5" s="33"/>
      <c r="F5" s="33"/>
      <c r="G5" s="34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</row>
    <row r="6" spans="1:21">
      <c r="A6" s="43" t="s">
        <v>653</v>
      </c>
      <c r="B6" s="254">
        <v>2023</v>
      </c>
      <c r="C6" s="200" t="s">
        <v>654</v>
      </c>
      <c r="D6" s="200" t="s">
        <v>655</v>
      </c>
      <c r="E6" s="200" t="s">
        <v>656</v>
      </c>
      <c r="F6" s="200" t="s">
        <v>657</v>
      </c>
      <c r="G6" s="200" t="s">
        <v>673</v>
      </c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</row>
    <row r="7" spans="1:21" ht="45">
      <c r="A7" s="92"/>
      <c r="B7" s="255" t="s">
        <v>658</v>
      </c>
      <c r="C7" s="237"/>
      <c r="D7" s="237"/>
      <c r="E7" s="237"/>
      <c r="F7" s="237"/>
      <c r="G7" s="237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</row>
    <row r="8" spans="1:21">
      <c r="A8" s="251" t="s">
        <v>659</v>
      </c>
      <c r="B8" s="256">
        <v>65795316.359999999</v>
      </c>
      <c r="C8" s="240">
        <v>68098152.430000007</v>
      </c>
      <c r="D8" s="256">
        <v>70481587.769999996</v>
      </c>
      <c r="E8" s="256">
        <v>72948443.340000004</v>
      </c>
      <c r="F8" s="256">
        <v>75501638.859999999</v>
      </c>
      <c r="G8" s="256">
        <v>78144196.219999999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</row>
    <row r="9" spans="1:21">
      <c r="A9" s="248" t="s">
        <v>243</v>
      </c>
      <c r="B9" s="245">
        <v>0</v>
      </c>
      <c r="C9" s="245">
        <v>0</v>
      </c>
      <c r="D9" s="245">
        <v>0</v>
      </c>
      <c r="E9" s="245">
        <v>0</v>
      </c>
      <c r="F9" s="245">
        <v>0</v>
      </c>
      <c r="G9" s="245">
        <v>0</v>
      </c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</row>
    <row r="10" spans="1:21">
      <c r="A10" s="248" t="s">
        <v>244</v>
      </c>
      <c r="B10" s="245">
        <v>0</v>
      </c>
      <c r="C10" s="245">
        <v>0</v>
      </c>
      <c r="D10" s="245">
        <v>0</v>
      </c>
      <c r="E10" s="245">
        <v>0</v>
      </c>
      <c r="F10" s="245">
        <v>0</v>
      </c>
      <c r="G10" s="245">
        <v>0</v>
      </c>
      <c r="H10" s="241"/>
      <c r="I10" s="241"/>
      <c r="J10" s="241"/>
      <c r="K10" s="241"/>
      <c r="L10" s="42"/>
      <c r="M10" s="42"/>
      <c r="N10" s="239"/>
      <c r="O10" s="198"/>
      <c r="P10" s="198"/>
      <c r="Q10" s="198"/>
      <c r="R10" s="198"/>
      <c r="S10" s="198"/>
      <c r="T10" s="198"/>
      <c r="U10" s="198"/>
    </row>
    <row r="11" spans="1:21">
      <c r="A11" s="248" t="s">
        <v>245</v>
      </c>
      <c r="B11" s="245">
        <v>0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241"/>
      <c r="I11" s="241"/>
      <c r="J11" s="241"/>
      <c r="K11" s="241"/>
      <c r="L11" s="42"/>
      <c r="M11" s="241"/>
      <c r="N11" s="241"/>
      <c r="O11" s="241"/>
      <c r="P11" s="241"/>
      <c r="Q11" s="241"/>
      <c r="R11" s="241"/>
    </row>
    <row r="12" spans="1:21">
      <c r="A12" s="248" t="s">
        <v>660</v>
      </c>
      <c r="B12" s="245">
        <v>0</v>
      </c>
      <c r="C12" s="245">
        <v>0</v>
      </c>
      <c r="D12" s="245">
        <v>0</v>
      </c>
      <c r="E12" s="245">
        <v>0</v>
      </c>
      <c r="F12" s="245">
        <v>0</v>
      </c>
      <c r="G12" s="245">
        <v>0</v>
      </c>
      <c r="H12" s="241"/>
      <c r="I12" s="257"/>
      <c r="J12" s="258"/>
      <c r="K12" s="262"/>
      <c r="L12" s="42"/>
      <c r="M12" s="259"/>
      <c r="N12" s="259"/>
      <c r="O12" s="259"/>
      <c r="P12" s="259"/>
      <c r="Q12" s="259"/>
      <c r="R12" s="259"/>
      <c r="S12" s="263"/>
      <c r="T12" s="263"/>
      <c r="U12" s="263"/>
    </row>
    <row r="13" spans="1:21">
      <c r="A13" s="248" t="s">
        <v>247</v>
      </c>
      <c r="B13" s="245">
        <v>4327.26</v>
      </c>
      <c r="C13" s="245">
        <v>4478.71</v>
      </c>
      <c r="D13" s="245">
        <v>4635.47</v>
      </c>
      <c r="E13" s="245">
        <v>4797.71</v>
      </c>
      <c r="F13" s="245">
        <v>4965.63</v>
      </c>
      <c r="G13" s="245">
        <v>4139.43</v>
      </c>
      <c r="H13" s="241"/>
      <c r="I13" s="257"/>
      <c r="J13" s="258"/>
      <c r="K13" s="258"/>
      <c r="L13" s="42"/>
      <c r="M13" s="259"/>
      <c r="N13" s="259"/>
      <c r="O13" s="259"/>
      <c r="P13" s="259"/>
      <c r="Q13" s="259"/>
      <c r="R13" s="259"/>
    </row>
    <row r="14" spans="1:21">
      <c r="A14" s="248" t="s">
        <v>248</v>
      </c>
      <c r="B14" s="245">
        <v>0</v>
      </c>
      <c r="C14" s="245">
        <v>0</v>
      </c>
      <c r="D14" s="245">
        <v>0</v>
      </c>
      <c r="E14" s="245">
        <v>0</v>
      </c>
      <c r="F14" s="245">
        <v>0</v>
      </c>
      <c r="G14" s="245">
        <v>0</v>
      </c>
      <c r="H14" s="241"/>
      <c r="I14" s="260"/>
      <c r="J14" s="241"/>
      <c r="K14" s="259"/>
      <c r="L14" s="42"/>
      <c r="M14" s="259"/>
      <c r="N14" s="259"/>
      <c r="O14" s="259"/>
      <c r="P14" s="259"/>
      <c r="Q14" s="259"/>
      <c r="R14" s="259"/>
    </row>
    <row r="15" spans="1:21">
      <c r="A15" s="248" t="s">
        <v>661</v>
      </c>
      <c r="B15" s="245">
        <v>65790989.100000001</v>
      </c>
      <c r="C15" s="245">
        <v>68093673.719999999</v>
      </c>
      <c r="D15" s="245">
        <v>70476952.299999997</v>
      </c>
      <c r="E15" s="245">
        <v>72943645.629999995</v>
      </c>
      <c r="F15" s="245">
        <v>75496673.230000004</v>
      </c>
      <c r="G15" s="245">
        <v>78139056.790000007</v>
      </c>
      <c r="H15" s="241"/>
      <c r="I15" s="261"/>
      <c r="J15" s="241"/>
      <c r="K15" s="259"/>
      <c r="L15" s="42"/>
      <c r="M15" s="259"/>
      <c r="N15" s="259"/>
      <c r="O15" s="259"/>
      <c r="P15" s="259"/>
      <c r="Q15" s="259"/>
      <c r="R15" s="241"/>
    </row>
    <row r="16" spans="1:21">
      <c r="A16" s="248" t="s">
        <v>662</v>
      </c>
      <c r="B16" s="245">
        <v>0</v>
      </c>
      <c r="C16" s="245">
        <v>0</v>
      </c>
      <c r="D16" s="245">
        <v>0</v>
      </c>
      <c r="E16" s="245">
        <v>0</v>
      </c>
      <c r="F16" s="245">
        <v>0</v>
      </c>
      <c r="G16" s="245">
        <v>0</v>
      </c>
      <c r="H16" s="241"/>
      <c r="I16" s="261"/>
      <c r="J16" s="241"/>
      <c r="K16" s="259"/>
      <c r="L16" s="42"/>
      <c r="M16" s="259"/>
      <c r="N16" s="259"/>
      <c r="O16" s="259"/>
      <c r="P16" s="259"/>
      <c r="Q16" s="259"/>
      <c r="R16" s="241"/>
    </row>
    <row r="17" spans="1:21">
      <c r="A17" s="250" t="s">
        <v>663</v>
      </c>
      <c r="B17" s="245">
        <v>0</v>
      </c>
      <c r="C17" s="245">
        <v>0</v>
      </c>
      <c r="D17" s="245">
        <v>0</v>
      </c>
      <c r="E17" s="245">
        <v>0</v>
      </c>
      <c r="F17" s="245">
        <v>0</v>
      </c>
      <c r="G17" s="245">
        <v>0</v>
      </c>
      <c r="H17" s="238"/>
      <c r="I17" s="238"/>
      <c r="J17" s="238"/>
      <c r="K17" s="238"/>
      <c r="L17" s="42"/>
      <c r="M17" s="42"/>
      <c r="N17" s="239"/>
      <c r="O17" s="42"/>
      <c r="P17" s="238"/>
      <c r="Q17" s="42"/>
      <c r="R17" s="238"/>
      <c r="S17" s="42"/>
      <c r="U17" s="42"/>
    </row>
    <row r="18" spans="1:21">
      <c r="A18" s="248" t="s">
        <v>268</v>
      </c>
      <c r="B18" s="245">
        <v>0</v>
      </c>
      <c r="C18" s="245">
        <v>0</v>
      </c>
      <c r="D18" s="245">
        <v>0</v>
      </c>
      <c r="E18" s="245">
        <v>0</v>
      </c>
      <c r="F18" s="245">
        <v>0</v>
      </c>
      <c r="G18" s="245">
        <v>0</v>
      </c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</row>
    <row r="19" spans="1:21">
      <c r="A19" s="248" t="s">
        <v>269</v>
      </c>
      <c r="B19" s="245">
        <v>0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</row>
    <row r="20" spans="1:21">
      <c r="A20" s="248" t="s">
        <v>664</v>
      </c>
      <c r="B20" s="245">
        <v>0</v>
      </c>
      <c r="C20" s="245">
        <v>0</v>
      </c>
      <c r="D20" s="245">
        <v>0</v>
      </c>
      <c r="E20" s="245">
        <v>0</v>
      </c>
      <c r="F20" s="245">
        <v>0</v>
      </c>
      <c r="G20" s="245">
        <v>0</v>
      </c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</row>
    <row r="21" spans="1:21">
      <c r="A21" s="242"/>
      <c r="B21" s="242"/>
      <c r="C21" s="242"/>
      <c r="D21" s="242"/>
      <c r="E21" s="242"/>
      <c r="F21" s="242"/>
      <c r="G21" s="242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</row>
    <row r="22" spans="1:21">
      <c r="A22" s="243" t="s">
        <v>665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</row>
    <row r="23" spans="1:21">
      <c r="A23" s="248" t="s">
        <v>666</v>
      </c>
      <c r="B23" s="245">
        <v>0</v>
      </c>
      <c r="C23" s="245">
        <v>0</v>
      </c>
      <c r="D23" s="245">
        <v>0</v>
      </c>
      <c r="E23" s="245">
        <v>0</v>
      </c>
      <c r="F23" s="245">
        <v>0</v>
      </c>
      <c r="G23" s="245">
        <v>0</v>
      </c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</row>
    <row r="24" spans="1:21">
      <c r="A24" s="248" t="s">
        <v>667</v>
      </c>
      <c r="B24" s="245">
        <v>0</v>
      </c>
      <c r="C24" s="245">
        <v>0</v>
      </c>
      <c r="D24" s="245">
        <v>0</v>
      </c>
      <c r="E24" s="245">
        <v>0</v>
      </c>
      <c r="F24" s="245">
        <v>0</v>
      </c>
      <c r="G24" s="245">
        <v>0</v>
      </c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</row>
    <row r="25" spans="1:21">
      <c r="A25" s="248" t="s">
        <v>668</v>
      </c>
      <c r="B25" s="245">
        <v>0</v>
      </c>
      <c r="C25" s="245">
        <v>0</v>
      </c>
      <c r="D25" s="245">
        <v>0</v>
      </c>
      <c r="E25" s="245">
        <v>0</v>
      </c>
      <c r="F25" s="245">
        <v>0</v>
      </c>
      <c r="G25" s="245">
        <v>0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</row>
    <row r="26" spans="1:21">
      <c r="A26" s="248" t="s">
        <v>294</v>
      </c>
      <c r="B26" s="245">
        <v>0</v>
      </c>
      <c r="C26" s="245">
        <v>0</v>
      </c>
      <c r="D26" s="245">
        <v>0</v>
      </c>
      <c r="E26" s="245">
        <v>0</v>
      </c>
      <c r="F26" s="245">
        <v>0</v>
      </c>
      <c r="G26" s="245">
        <v>0</v>
      </c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</row>
    <row r="27" spans="1:21">
      <c r="A27" s="248" t="s">
        <v>295</v>
      </c>
      <c r="B27" s="245">
        <v>0</v>
      </c>
      <c r="C27" s="245">
        <v>0</v>
      </c>
      <c r="D27" s="245">
        <v>0</v>
      </c>
      <c r="E27" s="245">
        <v>0</v>
      </c>
      <c r="F27" s="245">
        <v>0</v>
      </c>
      <c r="G27" s="245">
        <v>0</v>
      </c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</row>
    <row r="28" spans="1:21">
      <c r="A28" s="242"/>
      <c r="B28" s="242"/>
      <c r="C28" s="242"/>
      <c r="D28" s="242"/>
      <c r="E28" s="242"/>
      <c r="F28" s="242"/>
      <c r="G28" s="242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</row>
    <row r="29" spans="1:21">
      <c r="A29" s="243" t="s">
        <v>669</v>
      </c>
      <c r="B29" s="246">
        <v>0</v>
      </c>
      <c r="C29" s="246">
        <v>0</v>
      </c>
      <c r="D29" s="246">
        <v>0</v>
      </c>
      <c r="E29" s="246">
        <v>0</v>
      </c>
      <c r="F29" s="246">
        <v>0</v>
      </c>
      <c r="G29" s="246">
        <v>0</v>
      </c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21">
      <c r="A30" s="248" t="s">
        <v>298</v>
      </c>
      <c r="B30" s="245">
        <v>0</v>
      </c>
      <c r="C30" s="245">
        <v>0</v>
      </c>
      <c r="D30" s="245">
        <v>0</v>
      </c>
      <c r="E30" s="245">
        <v>0</v>
      </c>
      <c r="F30" s="245">
        <v>0</v>
      </c>
      <c r="G30" s="245">
        <v>0</v>
      </c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</row>
    <row r="31" spans="1:21">
      <c r="A31" s="242"/>
      <c r="B31" s="242"/>
      <c r="C31" s="242"/>
      <c r="D31" s="242"/>
      <c r="E31" s="242"/>
      <c r="F31" s="242"/>
      <c r="G31" s="242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</row>
    <row r="32" spans="1:21">
      <c r="A32" s="253" t="s">
        <v>670</v>
      </c>
      <c r="B32" s="246">
        <v>65795316.359999999</v>
      </c>
      <c r="C32" s="246">
        <v>68098152.430000007</v>
      </c>
      <c r="D32" s="246">
        <v>70481587.769999996</v>
      </c>
      <c r="E32" s="246">
        <v>72948443.340000004</v>
      </c>
      <c r="F32" s="246">
        <v>75501638.859999999</v>
      </c>
      <c r="G32" s="246">
        <v>78144196.219999999</v>
      </c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</row>
    <row r="33" spans="1:18">
      <c r="A33" s="242"/>
      <c r="B33" s="242"/>
      <c r="C33" s="242"/>
      <c r="D33" s="242"/>
      <c r="E33" s="242"/>
      <c r="F33" s="242"/>
      <c r="G33" s="242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</row>
    <row r="34" spans="1:18">
      <c r="A34" s="243" t="s">
        <v>300</v>
      </c>
      <c r="B34" s="249"/>
      <c r="C34" s="249"/>
      <c r="D34" s="249"/>
      <c r="E34" s="249"/>
      <c r="F34" s="249"/>
      <c r="G34" s="249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</row>
    <row r="35" spans="1:18" ht="30">
      <c r="A35" s="252" t="s">
        <v>671</v>
      </c>
      <c r="B35" s="245">
        <v>0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</row>
    <row r="36" spans="1:18" ht="30">
      <c r="A36" s="252" t="s">
        <v>302</v>
      </c>
      <c r="B36" s="245">
        <v>0</v>
      </c>
      <c r="C36" s="245">
        <v>0</v>
      </c>
      <c r="D36" s="245">
        <v>0</v>
      </c>
      <c r="E36" s="245">
        <v>0</v>
      </c>
      <c r="F36" s="245">
        <v>0</v>
      </c>
      <c r="G36" s="245">
        <v>0</v>
      </c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</row>
    <row r="37" spans="1:18">
      <c r="A37" s="243" t="s">
        <v>672</v>
      </c>
      <c r="B37" s="246">
        <v>0</v>
      </c>
      <c r="C37" s="246">
        <v>0</v>
      </c>
      <c r="D37" s="246">
        <v>0</v>
      </c>
      <c r="E37" s="246">
        <v>0</v>
      </c>
      <c r="F37" s="246">
        <v>0</v>
      </c>
      <c r="G37" s="246">
        <v>0</v>
      </c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</row>
    <row r="38" spans="1:18">
      <c r="A38" s="247"/>
      <c r="B38" s="244"/>
      <c r="C38" s="244"/>
      <c r="D38" s="244"/>
      <c r="E38" s="244"/>
      <c r="F38" s="244"/>
      <c r="G38" s="244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</row>
  </sheetData>
  <mergeCells count="11">
    <mergeCell ref="A5:G5"/>
    <mergeCell ref="A6:A7"/>
    <mergeCell ref="C6:C7"/>
    <mergeCell ref="D6:D7"/>
    <mergeCell ref="E6:E7"/>
    <mergeCell ref="F6:F7"/>
    <mergeCell ref="G6:G7"/>
    <mergeCell ref="A1:G1"/>
    <mergeCell ref="A2:G2"/>
    <mergeCell ref="A3:G3"/>
    <mergeCell ref="A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BEEEA-28D3-4F3D-93DE-E9A26EA1A040}">
  <dimension ref="A1:N31"/>
  <sheetViews>
    <sheetView topLeftCell="A13" workbookViewId="0">
      <selection activeCell="I10" sqref="I10"/>
    </sheetView>
  </sheetViews>
  <sheetFormatPr baseColWidth="10" defaultRowHeight="15"/>
  <cols>
    <col min="1" max="1" width="61.85546875" bestFit="1" customWidth="1"/>
    <col min="2" max="2" width="22.5703125" customWidth="1"/>
    <col min="3" max="3" width="21" customWidth="1"/>
    <col min="4" max="4" width="21.5703125" customWidth="1"/>
    <col min="5" max="5" width="23.85546875" customWidth="1"/>
    <col min="6" max="6" width="19.85546875" customWidth="1"/>
    <col min="7" max="7" width="20.140625" customWidth="1"/>
  </cols>
  <sheetData>
    <row r="1" spans="1:8" ht="21">
      <c r="A1" s="157" t="s">
        <v>674</v>
      </c>
      <c r="B1" s="157"/>
      <c r="C1" s="157"/>
      <c r="D1" s="157"/>
      <c r="E1" s="157"/>
      <c r="F1" s="157"/>
      <c r="G1" s="157"/>
      <c r="H1" s="270"/>
    </row>
    <row r="2" spans="1:8">
      <c r="A2" s="29" t="s">
        <v>650</v>
      </c>
      <c r="B2" s="30"/>
      <c r="C2" s="30"/>
      <c r="D2" s="30"/>
      <c r="E2" s="30"/>
      <c r="F2" s="30"/>
      <c r="G2" s="31"/>
      <c r="H2" s="270"/>
    </row>
    <row r="3" spans="1:8">
      <c r="A3" s="32" t="s">
        <v>675</v>
      </c>
      <c r="B3" s="33"/>
      <c r="C3" s="33"/>
      <c r="D3" s="33"/>
      <c r="E3" s="33"/>
      <c r="F3" s="33"/>
      <c r="G3" s="34"/>
      <c r="H3" s="270"/>
    </row>
    <row r="4" spans="1:8">
      <c r="A4" s="32" t="s">
        <v>2</v>
      </c>
      <c r="B4" s="33"/>
      <c r="C4" s="33"/>
      <c r="D4" s="33"/>
      <c r="E4" s="33"/>
      <c r="F4" s="33"/>
      <c r="G4" s="34"/>
      <c r="H4" s="270"/>
    </row>
    <row r="5" spans="1:8">
      <c r="A5" s="32" t="s">
        <v>652</v>
      </c>
      <c r="B5" s="33"/>
      <c r="C5" s="33"/>
      <c r="D5" s="33"/>
      <c r="E5" s="33"/>
      <c r="F5" s="33"/>
      <c r="G5" s="34"/>
      <c r="H5" s="270"/>
    </row>
    <row r="6" spans="1:8">
      <c r="A6" s="266" t="s">
        <v>676</v>
      </c>
      <c r="B6" s="276">
        <v>2023</v>
      </c>
      <c r="C6" s="200" t="s">
        <v>654</v>
      </c>
      <c r="D6" s="200" t="s">
        <v>655</v>
      </c>
      <c r="E6" s="200" t="s">
        <v>656</v>
      </c>
      <c r="F6" s="200" t="s">
        <v>657</v>
      </c>
      <c r="G6" s="200" t="s">
        <v>673</v>
      </c>
      <c r="H6" s="270"/>
    </row>
    <row r="7" spans="1:8" ht="45">
      <c r="A7" s="267"/>
      <c r="B7" s="277" t="s">
        <v>658</v>
      </c>
      <c r="C7" s="237"/>
      <c r="D7" s="237"/>
      <c r="E7" s="237"/>
      <c r="F7" s="237"/>
      <c r="G7" s="237"/>
      <c r="H7" s="270"/>
    </row>
    <row r="8" spans="1:8">
      <c r="A8" s="279" t="s">
        <v>677</v>
      </c>
      <c r="B8" s="280">
        <v>65795316.359999999</v>
      </c>
      <c r="C8" s="281">
        <v>68098152.430000007</v>
      </c>
      <c r="D8" s="278">
        <v>70481587.769999996</v>
      </c>
      <c r="E8" s="278">
        <v>72948443.340000004</v>
      </c>
      <c r="F8" s="278">
        <v>75501638.859999999</v>
      </c>
      <c r="G8" s="278">
        <v>78144196.219999999</v>
      </c>
      <c r="H8" s="282"/>
    </row>
    <row r="9" spans="1:8">
      <c r="A9" s="283" t="s">
        <v>678</v>
      </c>
      <c r="B9" s="272">
        <v>28890899.739999998</v>
      </c>
      <c r="C9" s="284">
        <v>29902081.219999999</v>
      </c>
      <c r="D9" s="272">
        <v>30948654.07</v>
      </c>
      <c r="E9" s="272">
        <v>32031856.969999999</v>
      </c>
      <c r="F9" s="272">
        <v>33152971.960000001</v>
      </c>
      <c r="G9" s="272">
        <v>34313325.979999997</v>
      </c>
      <c r="H9" s="285"/>
    </row>
    <row r="10" spans="1:8">
      <c r="A10" s="283" t="s">
        <v>679</v>
      </c>
      <c r="B10" s="272">
        <v>7145958.75</v>
      </c>
      <c r="C10" s="284">
        <v>7396067.3099999996</v>
      </c>
      <c r="D10" s="272">
        <v>7654929.6600000001</v>
      </c>
      <c r="E10" s="272">
        <v>7922852.2000000002</v>
      </c>
      <c r="F10" s="272">
        <v>8200152.0300000003</v>
      </c>
      <c r="G10" s="272">
        <v>8487157.3499999996</v>
      </c>
      <c r="H10" s="285"/>
    </row>
    <row r="11" spans="1:8">
      <c r="A11" s="283" t="s">
        <v>680</v>
      </c>
      <c r="B11" s="272">
        <v>25083040.600000001</v>
      </c>
      <c r="C11" s="284">
        <v>25960947.02</v>
      </c>
      <c r="D11" s="272">
        <v>26869580.170000002</v>
      </c>
      <c r="E11" s="272">
        <v>27810015.469999999</v>
      </c>
      <c r="F11" s="272">
        <v>28783366.010000002</v>
      </c>
      <c r="G11" s="272">
        <v>29790783.82</v>
      </c>
      <c r="H11" s="285"/>
    </row>
    <row r="12" spans="1:8">
      <c r="A12" s="283" t="s">
        <v>681</v>
      </c>
      <c r="B12" s="272">
        <v>409200</v>
      </c>
      <c r="C12" s="284">
        <v>423522</v>
      </c>
      <c r="D12" s="272">
        <v>438345.27</v>
      </c>
      <c r="E12" s="272">
        <v>453687.35</v>
      </c>
      <c r="F12" s="272">
        <v>469566.41</v>
      </c>
      <c r="G12" s="272">
        <v>486001.24</v>
      </c>
      <c r="H12" s="285"/>
    </row>
    <row r="13" spans="1:8">
      <c r="A13" s="283" t="s">
        <v>682</v>
      </c>
      <c r="B13" s="272">
        <v>4222061.37</v>
      </c>
      <c r="C13" s="284">
        <v>4369833.5199999996</v>
      </c>
      <c r="D13" s="272">
        <v>4522777.6900000004</v>
      </c>
      <c r="E13" s="272">
        <v>4681074.91</v>
      </c>
      <c r="F13" s="272">
        <v>4844912.53</v>
      </c>
      <c r="G13" s="272">
        <v>5014484.47</v>
      </c>
      <c r="H13" s="285"/>
    </row>
    <row r="14" spans="1:8">
      <c r="A14" s="283" t="s">
        <v>683</v>
      </c>
      <c r="B14" s="272">
        <v>44155.9</v>
      </c>
      <c r="C14" s="284">
        <v>45701.36</v>
      </c>
      <c r="D14" s="272">
        <v>47300.9</v>
      </c>
      <c r="E14" s="272">
        <v>48956.44</v>
      </c>
      <c r="F14" s="272">
        <v>50669.61</v>
      </c>
      <c r="G14" s="272">
        <v>52443.360000000001</v>
      </c>
      <c r="H14" s="285"/>
    </row>
    <row r="15" spans="1:8">
      <c r="A15" s="283" t="s">
        <v>684</v>
      </c>
      <c r="B15" s="272">
        <v>0</v>
      </c>
      <c r="C15" s="284">
        <v>0</v>
      </c>
      <c r="D15" s="272">
        <v>0</v>
      </c>
      <c r="E15" s="272">
        <v>0</v>
      </c>
      <c r="F15" s="272">
        <v>0</v>
      </c>
      <c r="G15" s="272">
        <v>0</v>
      </c>
      <c r="H15" s="270"/>
    </row>
    <row r="16" spans="1:8">
      <c r="A16" s="283" t="s">
        <v>685</v>
      </c>
      <c r="B16" s="272">
        <v>0</v>
      </c>
      <c r="C16" s="284">
        <v>0</v>
      </c>
      <c r="D16" s="272">
        <v>0</v>
      </c>
      <c r="E16" s="272">
        <v>0</v>
      </c>
      <c r="F16" s="272">
        <v>0</v>
      </c>
      <c r="G16" s="272">
        <v>0</v>
      </c>
      <c r="H16" s="270"/>
    </row>
    <row r="17" spans="1:7">
      <c r="A17" s="283" t="s">
        <v>686</v>
      </c>
      <c r="B17" s="272">
        <v>0</v>
      </c>
      <c r="C17" s="284">
        <v>0</v>
      </c>
      <c r="D17" s="272">
        <v>0</v>
      </c>
      <c r="E17" s="272">
        <v>0</v>
      </c>
      <c r="F17" s="272">
        <v>0</v>
      </c>
      <c r="G17" s="272">
        <v>0</v>
      </c>
    </row>
    <row r="18" spans="1:7">
      <c r="A18" s="286"/>
      <c r="B18" s="271"/>
      <c r="C18" s="287"/>
      <c r="D18" s="271"/>
      <c r="E18" s="271"/>
      <c r="F18" s="271"/>
      <c r="G18" s="271"/>
    </row>
    <row r="19" spans="1:7">
      <c r="A19" s="274" t="s">
        <v>687</v>
      </c>
      <c r="B19" s="273">
        <v>0</v>
      </c>
      <c r="C19" s="288">
        <v>0</v>
      </c>
      <c r="D19" s="273">
        <v>0</v>
      </c>
      <c r="E19" s="273">
        <v>0</v>
      </c>
      <c r="F19" s="273">
        <v>0</v>
      </c>
      <c r="G19" s="273">
        <v>0</v>
      </c>
    </row>
    <row r="20" spans="1:7">
      <c r="A20" s="283" t="s">
        <v>678</v>
      </c>
      <c r="B20" s="272">
        <v>0</v>
      </c>
      <c r="C20" s="284">
        <v>0</v>
      </c>
      <c r="D20" s="272">
        <v>0</v>
      </c>
      <c r="E20" s="272">
        <v>0</v>
      </c>
      <c r="F20" s="272">
        <v>0</v>
      </c>
      <c r="G20" s="272">
        <v>0</v>
      </c>
    </row>
    <row r="21" spans="1:7">
      <c r="A21" s="283" t="s">
        <v>679</v>
      </c>
      <c r="B21" s="272">
        <v>0</v>
      </c>
      <c r="C21" s="284">
        <v>0</v>
      </c>
      <c r="D21" s="272">
        <v>0</v>
      </c>
      <c r="E21" s="272">
        <v>0</v>
      </c>
      <c r="F21" s="272">
        <v>0</v>
      </c>
      <c r="G21" s="272">
        <v>0</v>
      </c>
    </row>
    <row r="22" spans="1:7">
      <c r="A22" s="283" t="s">
        <v>680</v>
      </c>
      <c r="B22" s="272">
        <v>0</v>
      </c>
      <c r="C22" s="284">
        <v>0</v>
      </c>
      <c r="D22" s="272">
        <v>0</v>
      </c>
      <c r="E22" s="272">
        <v>0</v>
      </c>
      <c r="F22" s="272">
        <v>0</v>
      </c>
      <c r="G22" s="272">
        <v>0</v>
      </c>
    </row>
    <row r="23" spans="1:7">
      <c r="A23" s="283" t="s">
        <v>681</v>
      </c>
      <c r="B23" s="272">
        <v>0</v>
      </c>
      <c r="C23" s="284">
        <v>0</v>
      </c>
      <c r="D23" s="272">
        <v>0</v>
      </c>
      <c r="E23" s="272">
        <v>0</v>
      </c>
      <c r="F23" s="272">
        <v>0</v>
      </c>
      <c r="G23" s="272">
        <v>0</v>
      </c>
    </row>
    <row r="24" spans="1:7">
      <c r="A24" s="283" t="s">
        <v>682</v>
      </c>
      <c r="B24" s="272">
        <v>0</v>
      </c>
      <c r="C24" s="284">
        <v>0</v>
      </c>
      <c r="D24" s="272">
        <v>0</v>
      </c>
      <c r="E24" s="272">
        <v>0</v>
      </c>
      <c r="F24" s="272">
        <v>0</v>
      </c>
      <c r="G24" s="272">
        <v>0</v>
      </c>
    </row>
    <row r="25" spans="1:7">
      <c r="A25" s="283" t="s">
        <v>683</v>
      </c>
      <c r="B25" s="272">
        <v>0</v>
      </c>
      <c r="C25" s="284">
        <v>0</v>
      </c>
      <c r="D25" s="272">
        <v>0</v>
      </c>
      <c r="E25" s="272">
        <v>0</v>
      </c>
      <c r="F25" s="272">
        <v>0</v>
      </c>
      <c r="G25" s="272">
        <v>0</v>
      </c>
    </row>
    <row r="26" spans="1:7">
      <c r="A26" s="283" t="s">
        <v>684</v>
      </c>
      <c r="B26" s="272">
        <v>0</v>
      </c>
      <c r="C26" s="284">
        <v>0</v>
      </c>
      <c r="D26" s="272">
        <v>0</v>
      </c>
      <c r="E26" s="272">
        <v>0</v>
      </c>
      <c r="F26" s="272">
        <v>0</v>
      </c>
      <c r="G26" s="272">
        <v>0</v>
      </c>
    </row>
    <row r="27" spans="1:7">
      <c r="A27" s="283" t="s">
        <v>688</v>
      </c>
      <c r="B27" s="272">
        <v>0</v>
      </c>
      <c r="C27" s="284">
        <v>0</v>
      </c>
      <c r="D27" s="272">
        <v>0</v>
      </c>
      <c r="E27" s="272">
        <v>0</v>
      </c>
      <c r="F27" s="272">
        <v>0</v>
      </c>
      <c r="G27" s="272">
        <v>0</v>
      </c>
    </row>
    <row r="28" spans="1:7">
      <c r="A28" s="283" t="s">
        <v>686</v>
      </c>
      <c r="B28" s="272">
        <v>0</v>
      </c>
      <c r="C28" s="284">
        <v>0</v>
      </c>
      <c r="D28" s="272">
        <v>0</v>
      </c>
      <c r="E28" s="272">
        <v>0</v>
      </c>
      <c r="F28" s="272">
        <v>0</v>
      </c>
      <c r="G28" s="272">
        <v>0</v>
      </c>
    </row>
    <row r="29" spans="1:7">
      <c r="A29" s="289"/>
      <c r="B29" s="271"/>
      <c r="C29" s="287"/>
      <c r="D29" s="271"/>
      <c r="E29" s="271"/>
      <c r="F29" s="271"/>
      <c r="G29" s="271"/>
    </row>
    <row r="30" spans="1:7">
      <c r="A30" s="274" t="s">
        <v>689</v>
      </c>
      <c r="B30" s="290">
        <v>65795316.359999999</v>
      </c>
      <c r="C30" s="288">
        <v>68098152.430000007</v>
      </c>
      <c r="D30" s="273">
        <v>70481587.769999996</v>
      </c>
      <c r="E30" s="273">
        <v>72948443.340000004</v>
      </c>
      <c r="F30" s="273">
        <v>75501638.859999999</v>
      </c>
      <c r="G30" s="273">
        <v>78144196.219999999</v>
      </c>
    </row>
    <row r="31" spans="1:7">
      <c r="A31" s="291"/>
      <c r="B31" s="275"/>
      <c r="C31" s="292"/>
      <c r="D31" s="275"/>
      <c r="E31" s="275"/>
      <c r="F31" s="275"/>
      <c r="G31" s="275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25F1-FBDF-4063-B35C-EDB35F91C0F7}">
  <dimension ref="A1:G40"/>
  <sheetViews>
    <sheetView topLeftCell="A13" workbookViewId="0">
      <selection activeCell="M18" sqref="M18"/>
    </sheetView>
  </sheetViews>
  <sheetFormatPr baseColWidth="10" defaultRowHeight="15"/>
  <cols>
    <col min="1" max="1" width="74.7109375" bestFit="1" customWidth="1"/>
    <col min="2" max="2" width="13.42578125" customWidth="1"/>
    <col min="3" max="3" width="14.42578125" customWidth="1"/>
    <col min="4" max="4" width="13.42578125" customWidth="1"/>
    <col min="5" max="5" width="14.7109375" customWidth="1"/>
    <col min="6" max="6" width="14.7109375" style="296" customWidth="1"/>
    <col min="7" max="7" width="15" customWidth="1"/>
  </cols>
  <sheetData>
    <row r="1" spans="1:7" ht="21">
      <c r="A1" s="157" t="s">
        <v>690</v>
      </c>
      <c r="B1" s="157"/>
      <c r="C1" s="157"/>
      <c r="D1" s="296"/>
      <c r="E1" s="296"/>
      <c r="F1" s="309"/>
      <c r="G1" s="309"/>
    </row>
    <row r="2" spans="1:7">
      <c r="A2" s="295" t="s">
        <v>691</v>
      </c>
      <c r="B2" s="295"/>
      <c r="C2" s="295"/>
      <c r="D2" s="295"/>
      <c r="E2" s="307"/>
      <c r="F2" s="316"/>
      <c r="G2" s="317"/>
    </row>
    <row r="3" spans="1:7">
      <c r="A3" s="295" t="s">
        <v>692</v>
      </c>
      <c r="B3" s="295"/>
      <c r="C3" s="295"/>
      <c r="D3" s="295"/>
      <c r="E3" s="307"/>
      <c r="F3" s="316"/>
      <c r="G3" s="317"/>
    </row>
    <row r="4" spans="1:7">
      <c r="A4" s="269" t="s">
        <v>2</v>
      </c>
      <c r="B4" s="269"/>
      <c r="C4" s="269"/>
      <c r="D4" s="269"/>
      <c r="E4" s="307"/>
      <c r="F4" s="316"/>
      <c r="G4" s="317"/>
    </row>
    <row r="5" spans="1:7">
      <c r="A5" s="159" t="s">
        <v>653</v>
      </c>
      <c r="B5" s="264" t="s">
        <v>694</v>
      </c>
      <c r="C5" s="265" t="s">
        <v>695</v>
      </c>
      <c r="D5" s="293" t="s">
        <v>696</v>
      </c>
      <c r="E5" s="293" t="s">
        <v>697</v>
      </c>
      <c r="F5" s="264" t="s">
        <v>724</v>
      </c>
      <c r="G5" s="315">
        <v>2023</v>
      </c>
    </row>
    <row r="6" spans="1:7" ht="62.25" customHeight="1">
      <c r="A6" s="159"/>
      <c r="B6" s="264"/>
      <c r="C6" s="265"/>
      <c r="D6" s="294"/>
      <c r="E6" s="294"/>
      <c r="F6" s="264"/>
      <c r="G6" s="314" t="s">
        <v>698</v>
      </c>
    </row>
    <row r="7" spans="1:7">
      <c r="A7" s="304" t="s">
        <v>699</v>
      </c>
      <c r="B7" s="306">
        <v>45213598.329999998</v>
      </c>
      <c r="C7" s="306">
        <v>52001567.150000006</v>
      </c>
      <c r="D7" s="301">
        <v>52998914.5</v>
      </c>
      <c r="E7" s="301">
        <v>56749501.460000001</v>
      </c>
      <c r="F7" s="312">
        <v>62048369.149999999</v>
      </c>
      <c r="G7" s="312">
        <v>17350594.420000002</v>
      </c>
    </row>
    <row r="8" spans="1:7">
      <c r="A8" s="303" t="s">
        <v>700</v>
      </c>
      <c r="B8" s="300"/>
      <c r="C8" s="300">
        <v>0</v>
      </c>
      <c r="D8" s="300">
        <v>0</v>
      </c>
      <c r="E8" s="300">
        <v>0</v>
      </c>
      <c r="F8" s="311">
        <v>0</v>
      </c>
      <c r="G8" s="311">
        <v>0</v>
      </c>
    </row>
    <row r="9" spans="1:7">
      <c r="A9" s="303" t="s">
        <v>701</v>
      </c>
      <c r="B9" s="300"/>
      <c r="C9" s="300">
        <v>0</v>
      </c>
      <c r="D9" s="300">
        <v>0</v>
      </c>
      <c r="E9" s="300">
        <v>0</v>
      </c>
      <c r="F9" s="311">
        <v>0</v>
      </c>
      <c r="G9" s="311">
        <v>0</v>
      </c>
    </row>
    <row r="10" spans="1:7">
      <c r="A10" s="303" t="s">
        <v>702</v>
      </c>
      <c r="B10" s="300"/>
      <c r="C10" s="300">
        <v>0</v>
      </c>
      <c r="D10" s="300">
        <v>0</v>
      </c>
      <c r="E10" s="300">
        <v>0</v>
      </c>
      <c r="F10" s="311">
        <v>0</v>
      </c>
      <c r="G10" s="311">
        <v>0</v>
      </c>
    </row>
    <row r="11" spans="1:7">
      <c r="A11" s="303" t="s">
        <v>703</v>
      </c>
      <c r="B11" s="300">
        <v>45213598.329999998</v>
      </c>
      <c r="C11" s="300">
        <v>51998779.630000003</v>
      </c>
      <c r="D11" s="300">
        <v>49999693.57</v>
      </c>
      <c r="E11" s="300">
        <v>0</v>
      </c>
      <c r="F11" s="311">
        <v>0</v>
      </c>
      <c r="G11" s="311">
        <v>0</v>
      </c>
    </row>
    <row r="12" spans="1:7">
      <c r="A12" s="303" t="s">
        <v>704</v>
      </c>
      <c r="B12" s="300">
        <v>0</v>
      </c>
      <c r="C12" s="300">
        <v>2787.52</v>
      </c>
      <c r="D12" s="300">
        <v>845.03</v>
      </c>
      <c r="E12" s="300">
        <v>1955.61</v>
      </c>
      <c r="F12" s="311">
        <v>115156.75</v>
      </c>
      <c r="G12" s="311">
        <v>94590.96</v>
      </c>
    </row>
    <row r="13" spans="1:7">
      <c r="A13" s="303" t="s">
        <v>705</v>
      </c>
      <c r="B13" s="300">
        <v>0</v>
      </c>
      <c r="C13" s="300">
        <v>0</v>
      </c>
      <c r="D13" s="300">
        <v>0</v>
      </c>
      <c r="E13" s="300">
        <v>0</v>
      </c>
      <c r="F13" s="311">
        <v>0</v>
      </c>
      <c r="G13" s="311">
        <v>0</v>
      </c>
    </row>
    <row r="14" spans="1:7">
      <c r="A14" s="303" t="s">
        <v>706</v>
      </c>
      <c r="B14" s="300">
        <v>0</v>
      </c>
      <c r="C14" s="300">
        <v>0</v>
      </c>
      <c r="D14" s="300">
        <v>0</v>
      </c>
      <c r="E14" s="300">
        <v>54504969.469999999</v>
      </c>
      <c r="F14" s="311">
        <v>58921255.399999999</v>
      </c>
      <c r="G14" s="311">
        <v>17256003.460000001</v>
      </c>
    </row>
    <row r="15" spans="1:7">
      <c r="A15" s="303" t="s">
        <v>707</v>
      </c>
      <c r="B15" s="300">
        <v>0</v>
      </c>
      <c r="C15" s="300">
        <v>0</v>
      </c>
      <c r="D15" s="300">
        <v>2353426.92</v>
      </c>
      <c r="E15" s="300">
        <v>249445.38</v>
      </c>
      <c r="F15" s="311">
        <v>0</v>
      </c>
      <c r="G15" s="311">
        <v>0</v>
      </c>
    </row>
    <row r="16" spans="1:7">
      <c r="A16" s="303" t="s">
        <v>708</v>
      </c>
      <c r="B16" s="300">
        <v>0</v>
      </c>
      <c r="C16" s="300">
        <v>0</v>
      </c>
      <c r="D16" s="300">
        <v>0</v>
      </c>
      <c r="E16" s="300">
        <v>0</v>
      </c>
      <c r="F16" s="311">
        <v>0</v>
      </c>
      <c r="G16" s="311">
        <v>0</v>
      </c>
    </row>
    <row r="17" spans="1:7">
      <c r="A17" s="303" t="s">
        <v>709</v>
      </c>
      <c r="B17" s="300">
        <v>0</v>
      </c>
      <c r="C17" s="300">
        <v>0</v>
      </c>
      <c r="D17" s="300">
        <v>0</v>
      </c>
      <c r="E17" s="300">
        <v>0</v>
      </c>
      <c r="F17" s="311">
        <v>0</v>
      </c>
      <c r="G17" s="311">
        <v>0</v>
      </c>
    </row>
    <row r="18" spans="1:7">
      <c r="A18" s="303" t="s">
        <v>710</v>
      </c>
      <c r="B18" s="300">
        <v>0</v>
      </c>
      <c r="C18" s="300">
        <v>0</v>
      </c>
      <c r="D18" s="300">
        <v>0</v>
      </c>
      <c r="E18" s="300">
        <v>0</v>
      </c>
      <c r="F18" s="311">
        <v>0</v>
      </c>
      <c r="G18" s="311">
        <v>0</v>
      </c>
    </row>
    <row r="19" spans="1:7">
      <c r="A19" s="303" t="s">
        <v>711</v>
      </c>
      <c r="B19" s="300">
        <v>0</v>
      </c>
      <c r="C19" s="300">
        <v>0</v>
      </c>
      <c r="D19" s="300">
        <v>644949</v>
      </c>
      <c r="E19" s="300">
        <v>1993131</v>
      </c>
      <c r="F19" s="311">
        <v>3011957</v>
      </c>
      <c r="G19" s="311">
        <v>0</v>
      </c>
    </row>
    <row r="20" spans="1:7">
      <c r="A20" s="297"/>
      <c r="B20" s="297"/>
      <c r="C20" s="297"/>
      <c r="D20" s="297"/>
      <c r="E20" s="297"/>
      <c r="F20" s="310"/>
      <c r="G20" s="310"/>
    </row>
    <row r="21" spans="1:7">
      <c r="A21" s="299" t="s">
        <v>712</v>
      </c>
      <c r="B21" s="301">
        <v>0</v>
      </c>
      <c r="C21" s="301">
        <v>2801256.26</v>
      </c>
      <c r="D21" s="301">
        <v>0</v>
      </c>
      <c r="E21" s="301">
        <v>0</v>
      </c>
      <c r="F21" s="312">
        <v>0</v>
      </c>
      <c r="G21" s="312">
        <v>0</v>
      </c>
    </row>
    <row r="22" spans="1:7">
      <c r="A22" s="303" t="s">
        <v>713</v>
      </c>
      <c r="B22" s="300">
        <v>0</v>
      </c>
      <c r="C22" s="300">
        <v>0</v>
      </c>
      <c r="D22" s="300">
        <v>0</v>
      </c>
      <c r="E22" s="300">
        <v>0</v>
      </c>
      <c r="F22" s="311">
        <v>0</v>
      </c>
      <c r="G22" s="311">
        <v>0</v>
      </c>
    </row>
    <row r="23" spans="1:7">
      <c r="A23" s="303" t="s">
        <v>714</v>
      </c>
      <c r="B23" s="300">
        <v>0</v>
      </c>
      <c r="C23" s="300">
        <v>2801256.26</v>
      </c>
      <c r="D23" s="300">
        <v>0</v>
      </c>
      <c r="E23" s="300">
        <v>0</v>
      </c>
      <c r="F23" s="311">
        <v>0</v>
      </c>
      <c r="G23" s="311">
        <v>0</v>
      </c>
    </row>
    <row r="24" spans="1:7">
      <c r="A24" s="303" t="s">
        <v>715</v>
      </c>
      <c r="B24" s="300">
        <v>0</v>
      </c>
      <c r="C24" s="300">
        <v>0</v>
      </c>
      <c r="D24" s="300">
        <v>0</v>
      </c>
      <c r="E24" s="300">
        <v>0</v>
      </c>
      <c r="F24" s="311">
        <v>0</v>
      </c>
      <c r="G24" s="311">
        <v>0</v>
      </c>
    </row>
    <row r="25" spans="1:7">
      <c r="A25" s="303" t="s">
        <v>716</v>
      </c>
      <c r="B25" s="300">
        <v>0</v>
      </c>
      <c r="C25" s="300">
        <v>0</v>
      </c>
      <c r="D25" s="300">
        <v>0</v>
      </c>
      <c r="E25" s="300">
        <v>0</v>
      </c>
      <c r="F25" s="311">
        <v>0</v>
      </c>
      <c r="G25" s="311">
        <v>0</v>
      </c>
    </row>
    <row r="26" spans="1:7">
      <c r="A26" s="303" t="s">
        <v>717</v>
      </c>
      <c r="B26" s="300">
        <v>0</v>
      </c>
      <c r="C26" s="300">
        <v>0</v>
      </c>
      <c r="D26" s="300">
        <v>0</v>
      </c>
      <c r="E26" s="300">
        <v>0</v>
      </c>
      <c r="F26" s="311">
        <v>0</v>
      </c>
      <c r="G26" s="311">
        <v>0</v>
      </c>
    </row>
    <row r="27" spans="1:7">
      <c r="A27" s="297"/>
      <c r="B27" s="297"/>
      <c r="C27" s="297"/>
      <c r="D27" s="297"/>
      <c r="E27" s="297"/>
      <c r="F27" s="310"/>
      <c r="G27" s="310"/>
    </row>
    <row r="28" spans="1:7">
      <c r="A28" s="299" t="s">
        <v>718</v>
      </c>
      <c r="B28" s="301">
        <v>0</v>
      </c>
      <c r="C28" s="301">
        <v>0</v>
      </c>
      <c r="D28" s="301">
        <v>0</v>
      </c>
      <c r="E28" s="301">
        <v>0</v>
      </c>
      <c r="F28" s="312">
        <v>0</v>
      </c>
      <c r="G28" s="312">
        <v>0</v>
      </c>
    </row>
    <row r="29" spans="1:7">
      <c r="A29" s="303" t="s">
        <v>298</v>
      </c>
      <c r="B29" s="300">
        <v>0</v>
      </c>
      <c r="C29" s="300">
        <v>0</v>
      </c>
      <c r="D29" s="300">
        <v>0</v>
      </c>
      <c r="E29" s="300">
        <v>0</v>
      </c>
      <c r="F29" s="311">
        <v>0</v>
      </c>
      <c r="G29" s="311">
        <v>0</v>
      </c>
    </row>
    <row r="30" spans="1:7">
      <c r="A30" s="297"/>
      <c r="B30" s="297"/>
      <c r="C30" s="297"/>
      <c r="D30" s="297"/>
      <c r="E30" s="297"/>
      <c r="F30" s="310"/>
      <c r="G30" s="310"/>
    </row>
    <row r="31" spans="1:7">
      <c r="A31" s="299" t="s">
        <v>719</v>
      </c>
      <c r="B31" s="301">
        <v>45213598.329999998</v>
      </c>
      <c r="C31" s="301">
        <v>54802823.410000004</v>
      </c>
      <c r="D31" s="301">
        <v>52998914.520000003</v>
      </c>
      <c r="E31" s="301">
        <v>56749501.460000001</v>
      </c>
      <c r="F31" s="312">
        <v>62048369.149999999</v>
      </c>
      <c r="G31" s="312">
        <v>17350594.420000002</v>
      </c>
    </row>
    <row r="32" spans="1:7">
      <c r="A32" s="297"/>
      <c r="B32" s="297"/>
      <c r="C32" s="297"/>
      <c r="D32" s="297"/>
      <c r="E32" s="297"/>
      <c r="F32" s="310"/>
      <c r="G32" s="310"/>
    </row>
    <row r="33" spans="1:7">
      <c r="A33" s="299" t="s">
        <v>300</v>
      </c>
      <c r="B33" s="297"/>
      <c r="C33" s="297"/>
      <c r="D33" s="297"/>
      <c r="E33" s="297"/>
      <c r="F33" s="310"/>
      <c r="G33" s="310"/>
    </row>
    <row r="34" spans="1:7" ht="30">
      <c r="A34" s="305" t="s">
        <v>671</v>
      </c>
      <c r="B34" s="300">
        <v>0</v>
      </c>
      <c r="C34" s="300">
        <v>0</v>
      </c>
      <c r="D34" s="300">
        <v>0</v>
      </c>
      <c r="E34" s="300">
        <v>0</v>
      </c>
      <c r="F34" s="311">
        <v>0</v>
      </c>
      <c r="G34" s="311">
        <v>0</v>
      </c>
    </row>
    <row r="35" spans="1:7" ht="30">
      <c r="A35" s="305" t="s">
        <v>720</v>
      </c>
      <c r="B35" s="300">
        <v>0</v>
      </c>
      <c r="C35" s="300">
        <v>0</v>
      </c>
      <c r="D35" s="300">
        <v>0</v>
      </c>
      <c r="E35" s="300">
        <v>0</v>
      </c>
      <c r="F35" s="311">
        <v>0</v>
      </c>
      <c r="G35" s="311">
        <v>0</v>
      </c>
    </row>
    <row r="36" spans="1:7">
      <c r="A36" s="299" t="s">
        <v>721</v>
      </c>
      <c r="B36" s="301">
        <v>0</v>
      </c>
      <c r="C36" s="301">
        <v>0</v>
      </c>
      <c r="D36" s="301">
        <v>0</v>
      </c>
      <c r="E36" s="301">
        <v>0</v>
      </c>
      <c r="F36" s="312">
        <v>0</v>
      </c>
      <c r="G36" s="312">
        <v>0</v>
      </c>
    </row>
    <row r="37" spans="1:7">
      <c r="A37" s="302"/>
      <c r="B37" s="302"/>
      <c r="C37" s="302"/>
      <c r="D37" s="302"/>
      <c r="E37" s="302"/>
      <c r="F37" s="313"/>
      <c r="G37" s="313"/>
    </row>
    <row r="38" spans="1:7">
      <c r="A38" s="298"/>
      <c r="B38" s="296"/>
      <c r="C38" s="296"/>
      <c r="D38" s="296"/>
      <c r="E38" s="296"/>
      <c r="F38" s="309"/>
      <c r="G38" s="309"/>
    </row>
    <row r="39" spans="1:7">
      <c r="A39" s="268" t="s">
        <v>722</v>
      </c>
      <c r="B39" s="268"/>
      <c r="C39" s="268"/>
      <c r="D39" s="296"/>
      <c r="E39" s="296"/>
      <c r="F39" s="309"/>
      <c r="G39" s="309"/>
    </row>
    <row r="40" spans="1:7">
      <c r="A40" s="268" t="s">
        <v>723</v>
      </c>
      <c r="B40" s="268"/>
      <c r="C40" s="268"/>
      <c r="D40" s="296"/>
      <c r="E40" s="296"/>
      <c r="F40" s="309"/>
      <c r="G40" s="309"/>
    </row>
  </sheetData>
  <mergeCells count="12">
    <mergeCell ref="F5:F6"/>
    <mergeCell ref="E5:E6"/>
    <mergeCell ref="A39:C39"/>
    <mergeCell ref="A40:C40"/>
    <mergeCell ref="A1:C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509F-B6EA-4C0B-8BE3-AE30A5C40995}">
  <dimension ref="A1:K33"/>
  <sheetViews>
    <sheetView topLeftCell="A2" workbookViewId="0">
      <selection activeCell="M15" sqref="M15"/>
    </sheetView>
  </sheetViews>
  <sheetFormatPr baseColWidth="10" defaultRowHeight="15"/>
  <cols>
    <col min="1" max="1" width="61.85546875" bestFit="1" customWidth="1"/>
    <col min="2" max="2" width="22.28515625" customWidth="1"/>
    <col min="3" max="3" width="15.7109375" customWidth="1"/>
    <col min="4" max="4" width="14.7109375" customWidth="1"/>
    <col min="5" max="6" width="14.28515625" customWidth="1"/>
    <col min="7" max="7" width="14.28515625" style="319" customWidth="1"/>
    <col min="8" max="8" width="20" customWidth="1"/>
  </cols>
  <sheetData>
    <row r="1" spans="1:11" ht="21">
      <c r="A1" s="157" t="s">
        <v>725</v>
      </c>
      <c r="B1" s="157"/>
      <c r="C1" s="157"/>
      <c r="D1" s="157"/>
      <c r="E1" s="319"/>
      <c r="F1" s="319"/>
      <c r="H1" s="319"/>
      <c r="I1" s="319"/>
      <c r="J1" s="319"/>
      <c r="K1" s="319"/>
    </row>
    <row r="2" spans="1:11">
      <c r="A2" s="29" t="s">
        <v>650</v>
      </c>
      <c r="B2" s="30"/>
      <c r="C2" s="30"/>
      <c r="D2" s="30"/>
      <c r="E2" s="330"/>
      <c r="F2" s="330"/>
      <c r="G2" s="330"/>
      <c r="H2" s="330"/>
      <c r="I2" s="319"/>
      <c r="J2" s="319"/>
      <c r="K2" s="319"/>
    </row>
    <row r="3" spans="1:11">
      <c r="A3" s="32" t="s">
        <v>726</v>
      </c>
      <c r="B3" s="33"/>
      <c r="C3" s="33"/>
      <c r="D3" s="33"/>
      <c r="E3" s="331"/>
      <c r="F3" s="331"/>
      <c r="G3" s="331"/>
      <c r="H3" s="331"/>
      <c r="I3" s="319"/>
      <c r="J3" s="319"/>
      <c r="K3" s="319"/>
    </row>
    <row r="4" spans="1:11">
      <c r="A4" s="35" t="s">
        <v>2</v>
      </c>
      <c r="B4" s="36"/>
      <c r="C4" s="36"/>
      <c r="D4" s="36"/>
      <c r="E4" s="332"/>
      <c r="F4" s="332"/>
      <c r="G4" s="332"/>
      <c r="H4" s="332"/>
      <c r="I4" s="319"/>
      <c r="J4" s="319"/>
      <c r="K4" s="319"/>
    </row>
    <row r="5" spans="1:11">
      <c r="A5" s="321" t="s">
        <v>676</v>
      </c>
      <c r="B5" s="322" t="s">
        <v>693</v>
      </c>
      <c r="C5" s="322" t="s">
        <v>694</v>
      </c>
      <c r="D5" s="293" t="s">
        <v>695</v>
      </c>
      <c r="E5" s="293" t="s">
        <v>727</v>
      </c>
      <c r="F5" s="293" t="s">
        <v>728</v>
      </c>
      <c r="G5" s="322" t="s">
        <v>724</v>
      </c>
      <c r="H5" s="333">
        <v>2023</v>
      </c>
      <c r="I5" s="319"/>
      <c r="J5" s="319"/>
      <c r="K5" s="319"/>
    </row>
    <row r="6" spans="1:11" ht="32.25">
      <c r="A6" s="320"/>
      <c r="B6" s="294"/>
      <c r="C6" s="294"/>
      <c r="D6" s="294"/>
      <c r="E6" s="294"/>
      <c r="F6" s="294"/>
      <c r="G6" s="294"/>
      <c r="H6" s="334" t="s">
        <v>729</v>
      </c>
      <c r="I6" s="319"/>
      <c r="J6" s="319"/>
      <c r="K6" s="319"/>
    </row>
    <row r="7" spans="1:11">
      <c r="A7" s="328" t="s">
        <v>730</v>
      </c>
      <c r="B7" s="329">
        <v>39479682.280000001</v>
      </c>
      <c r="C7" s="329">
        <v>47043003.880000003</v>
      </c>
      <c r="D7" s="335">
        <v>55147615.469999999</v>
      </c>
      <c r="E7" s="329">
        <v>46783831.509999998</v>
      </c>
      <c r="F7" s="329">
        <v>51075297.270000003</v>
      </c>
      <c r="G7" s="329">
        <v>54133789.159999996</v>
      </c>
      <c r="H7" s="329">
        <v>10960729.66</v>
      </c>
      <c r="I7" s="319"/>
      <c r="J7" s="319"/>
      <c r="K7" s="319"/>
    </row>
    <row r="8" spans="1:11">
      <c r="A8" s="327" t="s">
        <v>678</v>
      </c>
      <c r="B8" s="324">
        <v>19765513.16</v>
      </c>
      <c r="C8" s="324">
        <v>21465324.289999999</v>
      </c>
      <c r="D8" s="324">
        <v>25163864.129999999</v>
      </c>
      <c r="E8" s="336">
        <v>23225179.309999999</v>
      </c>
      <c r="F8" s="336">
        <v>24584535.41</v>
      </c>
      <c r="G8" s="336">
        <v>24448948.109999999</v>
      </c>
      <c r="H8" s="336">
        <v>5363443.38</v>
      </c>
      <c r="I8" s="319"/>
      <c r="J8" s="319"/>
      <c r="K8" s="337"/>
    </row>
    <row r="9" spans="1:11">
      <c r="A9" s="327" t="s">
        <v>679</v>
      </c>
      <c r="B9" s="324">
        <v>3950056.05</v>
      </c>
      <c r="C9" s="324">
        <v>3534745.42</v>
      </c>
      <c r="D9" s="324">
        <v>4075200</v>
      </c>
      <c r="E9" s="336">
        <v>3752896.5300000003</v>
      </c>
      <c r="F9" s="336">
        <v>5330786.78</v>
      </c>
      <c r="G9" s="336">
        <v>7258317.0800000001</v>
      </c>
      <c r="H9" s="336">
        <v>1048558.69</v>
      </c>
      <c r="I9" s="319"/>
      <c r="J9" s="319"/>
      <c r="K9" s="337"/>
    </row>
    <row r="10" spans="1:11">
      <c r="A10" s="327" t="s">
        <v>680</v>
      </c>
      <c r="B10" s="324">
        <v>15213718.08</v>
      </c>
      <c r="C10" s="324">
        <v>12784834.17</v>
      </c>
      <c r="D10" s="324">
        <v>17589051.34</v>
      </c>
      <c r="E10" s="336">
        <v>15997861.41</v>
      </c>
      <c r="F10" s="336">
        <v>17311895.02</v>
      </c>
      <c r="G10" s="336">
        <v>17792579.489999998</v>
      </c>
      <c r="H10" s="336">
        <v>3236035.8</v>
      </c>
      <c r="I10" s="319"/>
      <c r="J10" s="319"/>
      <c r="K10" s="337"/>
    </row>
    <row r="11" spans="1:11">
      <c r="A11" s="327" t="s">
        <v>681</v>
      </c>
      <c r="B11" s="324">
        <v>244500</v>
      </c>
      <c r="C11" s="324">
        <v>173100</v>
      </c>
      <c r="D11" s="324">
        <v>275500</v>
      </c>
      <c r="E11" s="336">
        <v>367900</v>
      </c>
      <c r="F11" s="336">
        <v>376561.8</v>
      </c>
      <c r="G11" s="336">
        <v>315500</v>
      </c>
      <c r="H11" s="336">
        <v>26600</v>
      </c>
      <c r="I11" s="319"/>
      <c r="J11" s="319"/>
      <c r="K11" s="337"/>
    </row>
    <row r="12" spans="1:11">
      <c r="A12" s="327" t="s">
        <v>682</v>
      </c>
      <c r="B12" s="324">
        <v>205894.99</v>
      </c>
      <c r="C12" s="324">
        <v>585000</v>
      </c>
      <c r="D12" s="324">
        <v>1457900</v>
      </c>
      <c r="E12" s="336">
        <v>2577688.6</v>
      </c>
      <c r="F12" s="336">
        <v>3257405.93</v>
      </c>
      <c r="G12" s="336">
        <v>4077766.11</v>
      </c>
      <c r="H12" s="336">
        <v>1286091.79</v>
      </c>
      <c r="I12" s="319"/>
      <c r="J12" s="319"/>
      <c r="K12" s="337"/>
    </row>
    <row r="13" spans="1:11">
      <c r="A13" s="327" t="s">
        <v>683</v>
      </c>
      <c r="B13" s="324">
        <v>100000</v>
      </c>
      <c r="C13" s="324">
        <v>8500000</v>
      </c>
      <c r="D13" s="324">
        <v>6586100</v>
      </c>
      <c r="E13" s="336">
        <v>326322.3</v>
      </c>
      <c r="F13" s="324">
        <v>0</v>
      </c>
      <c r="G13" s="336">
        <v>42155.17</v>
      </c>
      <c r="H13" s="336">
        <v>0</v>
      </c>
      <c r="I13" s="319"/>
      <c r="J13" s="319"/>
      <c r="K13" s="338"/>
    </row>
    <row r="14" spans="1:11">
      <c r="A14" s="327" t="s">
        <v>684</v>
      </c>
      <c r="B14" s="324">
        <v>0</v>
      </c>
      <c r="C14" s="324">
        <v>0</v>
      </c>
      <c r="D14" s="324">
        <v>0</v>
      </c>
      <c r="E14" s="324">
        <v>0</v>
      </c>
      <c r="F14" s="324">
        <v>0</v>
      </c>
      <c r="G14" s="324">
        <v>0</v>
      </c>
      <c r="H14" s="324">
        <v>0</v>
      </c>
      <c r="I14" s="319"/>
      <c r="J14" s="319"/>
      <c r="K14" s="319"/>
    </row>
    <row r="15" spans="1:11">
      <c r="A15" s="327" t="s">
        <v>685</v>
      </c>
      <c r="B15" s="324">
        <v>0</v>
      </c>
      <c r="C15" s="324">
        <v>0</v>
      </c>
      <c r="D15" s="324">
        <v>0</v>
      </c>
      <c r="E15" s="324">
        <v>535983.35999999999</v>
      </c>
      <c r="F15" s="324">
        <v>214112.33</v>
      </c>
      <c r="G15" s="324">
        <v>198523.2</v>
      </c>
      <c r="H15" s="324">
        <v>0</v>
      </c>
      <c r="I15" s="319"/>
      <c r="J15" s="319"/>
      <c r="K15" s="319"/>
    </row>
    <row r="16" spans="1:11">
      <c r="A16" s="327" t="s">
        <v>686</v>
      </c>
      <c r="B16" s="324">
        <v>0</v>
      </c>
      <c r="C16" s="324">
        <v>0</v>
      </c>
      <c r="D16" s="324">
        <v>0</v>
      </c>
      <c r="E16" s="324">
        <v>0</v>
      </c>
      <c r="F16" s="324">
        <v>0</v>
      </c>
      <c r="G16" s="324">
        <v>0</v>
      </c>
      <c r="H16" s="324">
        <v>0</v>
      </c>
      <c r="I16" s="319"/>
      <c r="J16" s="319"/>
      <c r="K16" s="319"/>
    </row>
    <row r="17" spans="1:8">
      <c r="A17" s="308"/>
      <c r="B17" s="308"/>
      <c r="C17" s="308"/>
      <c r="D17" s="308"/>
      <c r="E17" s="308"/>
      <c r="F17" s="308"/>
      <c r="G17" s="308"/>
      <c r="H17" s="308"/>
    </row>
    <row r="18" spans="1:8">
      <c r="A18" s="323" t="s">
        <v>731</v>
      </c>
      <c r="B18" s="325">
        <v>0</v>
      </c>
      <c r="C18" s="325">
        <v>0</v>
      </c>
      <c r="D18" s="325">
        <v>0</v>
      </c>
      <c r="E18" s="325">
        <v>0</v>
      </c>
      <c r="F18" s="325">
        <v>0</v>
      </c>
      <c r="G18" s="325">
        <v>0</v>
      </c>
      <c r="H18" s="325">
        <v>0</v>
      </c>
    </row>
    <row r="19" spans="1:8">
      <c r="A19" s="327" t="s">
        <v>678</v>
      </c>
      <c r="B19" s="324">
        <v>0</v>
      </c>
      <c r="C19" s="324">
        <v>0</v>
      </c>
      <c r="D19" s="324">
        <v>0</v>
      </c>
      <c r="E19" s="324">
        <v>0</v>
      </c>
      <c r="F19" s="324">
        <v>0</v>
      </c>
      <c r="G19" s="324">
        <v>0</v>
      </c>
      <c r="H19" s="324">
        <v>0</v>
      </c>
    </row>
    <row r="20" spans="1:8">
      <c r="A20" s="327" t="s">
        <v>679</v>
      </c>
      <c r="B20" s="324">
        <v>0</v>
      </c>
      <c r="C20" s="324">
        <v>0</v>
      </c>
      <c r="D20" s="324">
        <v>0</v>
      </c>
      <c r="E20" s="324">
        <v>0</v>
      </c>
      <c r="F20" s="324">
        <v>0</v>
      </c>
      <c r="G20" s="324">
        <v>0</v>
      </c>
      <c r="H20" s="324">
        <v>0</v>
      </c>
    </row>
    <row r="21" spans="1:8">
      <c r="A21" s="327" t="s">
        <v>680</v>
      </c>
      <c r="B21" s="324">
        <v>0</v>
      </c>
      <c r="C21" s="324">
        <v>0</v>
      </c>
      <c r="D21" s="324">
        <v>0</v>
      </c>
      <c r="E21" s="324">
        <v>0</v>
      </c>
      <c r="F21" s="324">
        <v>0</v>
      </c>
      <c r="G21" s="324">
        <v>0</v>
      </c>
      <c r="H21" s="324">
        <v>0</v>
      </c>
    </row>
    <row r="22" spans="1:8">
      <c r="A22" s="327" t="s">
        <v>681</v>
      </c>
      <c r="B22" s="324">
        <v>0</v>
      </c>
      <c r="C22" s="324">
        <v>0</v>
      </c>
      <c r="D22" s="324">
        <v>0</v>
      </c>
      <c r="E22" s="324">
        <v>0</v>
      </c>
      <c r="F22" s="324">
        <v>0</v>
      </c>
      <c r="G22" s="324">
        <v>0</v>
      </c>
      <c r="H22" s="324">
        <v>0</v>
      </c>
    </row>
    <row r="23" spans="1:8">
      <c r="A23" s="327" t="s">
        <v>682</v>
      </c>
      <c r="B23" s="324">
        <v>0</v>
      </c>
      <c r="C23" s="324">
        <v>0</v>
      </c>
      <c r="D23" s="324">
        <v>0</v>
      </c>
      <c r="E23" s="324">
        <v>0</v>
      </c>
      <c r="F23" s="324">
        <v>0</v>
      </c>
      <c r="G23" s="324">
        <v>0</v>
      </c>
      <c r="H23" s="324">
        <v>0</v>
      </c>
    </row>
    <row r="24" spans="1:8">
      <c r="A24" s="327" t="s">
        <v>683</v>
      </c>
      <c r="B24" s="324">
        <v>0</v>
      </c>
      <c r="C24" s="324">
        <v>0</v>
      </c>
      <c r="D24" s="324">
        <v>0</v>
      </c>
      <c r="E24" s="324">
        <v>0</v>
      </c>
      <c r="F24" s="324">
        <v>0</v>
      </c>
      <c r="G24" s="324">
        <v>0</v>
      </c>
      <c r="H24" s="324">
        <v>0</v>
      </c>
    </row>
    <row r="25" spans="1:8">
      <c r="A25" s="327" t="s">
        <v>684</v>
      </c>
      <c r="B25" s="324">
        <v>0</v>
      </c>
      <c r="C25" s="324">
        <v>0</v>
      </c>
      <c r="D25" s="324">
        <v>0</v>
      </c>
      <c r="E25" s="324">
        <v>0</v>
      </c>
      <c r="F25" s="324">
        <v>0</v>
      </c>
      <c r="G25" s="324">
        <v>0</v>
      </c>
      <c r="H25" s="324">
        <v>0</v>
      </c>
    </row>
    <row r="26" spans="1:8">
      <c r="A26" s="327" t="s">
        <v>688</v>
      </c>
      <c r="B26" s="324">
        <v>0</v>
      </c>
      <c r="C26" s="324">
        <v>0</v>
      </c>
      <c r="D26" s="324">
        <v>0</v>
      </c>
      <c r="E26" s="324">
        <v>0</v>
      </c>
      <c r="F26" s="324">
        <v>0</v>
      </c>
      <c r="G26" s="324">
        <v>0</v>
      </c>
      <c r="H26" s="324">
        <v>0</v>
      </c>
    </row>
    <row r="27" spans="1:8">
      <c r="A27" s="327" t="s">
        <v>686</v>
      </c>
      <c r="B27" s="324">
        <v>0</v>
      </c>
      <c r="C27" s="324">
        <v>0</v>
      </c>
      <c r="D27" s="324">
        <v>0</v>
      </c>
      <c r="E27" s="324">
        <v>0</v>
      </c>
      <c r="F27" s="324">
        <v>0</v>
      </c>
      <c r="G27" s="324">
        <v>0</v>
      </c>
      <c r="H27" s="324">
        <v>0</v>
      </c>
    </row>
    <row r="28" spans="1:8">
      <c r="A28" s="308"/>
      <c r="B28" s="308"/>
      <c r="C28" s="308"/>
      <c r="D28" s="308"/>
      <c r="E28" s="308"/>
      <c r="F28" s="308"/>
      <c r="G28" s="308"/>
      <c r="H28" s="308"/>
    </row>
    <row r="29" spans="1:8">
      <c r="A29" s="323" t="s">
        <v>732</v>
      </c>
      <c r="B29" s="324">
        <v>39479682.280000001</v>
      </c>
      <c r="C29" s="324">
        <v>47043003.880000003</v>
      </c>
      <c r="D29" s="324">
        <v>55147615.469999999</v>
      </c>
      <c r="E29" s="324">
        <v>46783831.509999998</v>
      </c>
      <c r="F29" s="324">
        <v>51075297.270000003</v>
      </c>
      <c r="G29" s="324">
        <v>54133789.159999996</v>
      </c>
      <c r="H29" s="324">
        <v>10960729.66</v>
      </c>
    </row>
    <row r="30" spans="1:8">
      <c r="A30" s="326"/>
      <c r="B30" s="326"/>
      <c r="C30" s="326"/>
      <c r="D30" s="326"/>
      <c r="E30" s="326"/>
      <c r="F30" s="326"/>
      <c r="G30" s="326"/>
      <c r="H30" s="326"/>
    </row>
    <row r="31" spans="1:8">
      <c r="A31" s="318"/>
      <c r="B31" s="319"/>
      <c r="C31" s="319"/>
      <c r="D31" s="319"/>
      <c r="E31" s="319"/>
      <c r="F31" s="319"/>
      <c r="H31" s="319"/>
    </row>
    <row r="32" spans="1:8">
      <c r="A32" s="268" t="s">
        <v>722</v>
      </c>
      <c r="B32" s="268"/>
      <c r="C32" s="268"/>
      <c r="D32" s="268"/>
      <c r="E32" s="319"/>
      <c r="F32" s="319"/>
      <c r="H32" s="319"/>
    </row>
    <row r="33" spans="1:4">
      <c r="A33" s="268" t="s">
        <v>723</v>
      </c>
      <c r="B33" s="268"/>
      <c r="C33" s="268"/>
      <c r="D33" s="268"/>
    </row>
  </sheetData>
  <mergeCells count="13">
    <mergeCell ref="G5:G6"/>
    <mergeCell ref="E5:E6"/>
    <mergeCell ref="F5:F6"/>
    <mergeCell ref="A32:D32"/>
    <mergeCell ref="A33:D33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8F42-0ABD-47F1-8409-DFD6262898A0}">
  <dimension ref="A1:G67"/>
  <sheetViews>
    <sheetView tabSelected="1" workbookViewId="0">
      <selection activeCell="D4" sqref="D4"/>
    </sheetView>
  </sheetViews>
  <sheetFormatPr baseColWidth="10" defaultRowHeight="15"/>
  <cols>
    <col min="1" max="1" width="55.42578125" customWidth="1"/>
    <col min="2" max="2" width="19.28515625" customWidth="1"/>
    <col min="3" max="3" width="30" customWidth="1"/>
    <col min="4" max="4" width="23.85546875" customWidth="1"/>
    <col min="5" max="5" width="36.7109375" customWidth="1"/>
    <col min="6" max="6" width="37.7109375" customWidth="1"/>
  </cols>
  <sheetData>
    <row r="1" spans="1:7" ht="21">
      <c r="A1" s="28" t="s">
        <v>733</v>
      </c>
      <c r="B1" s="28"/>
      <c r="C1" s="28"/>
      <c r="D1" s="28"/>
      <c r="E1" s="28"/>
      <c r="F1" s="28"/>
      <c r="G1" s="344"/>
    </row>
    <row r="2" spans="1:7">
      <c r="A2" s="29" t="s">
        <v>734</v>
      </c>
      <c r="B2" s="30"/>
      <c r="C2" s="30"/>
      <c r="D2" s="30"/>
      <c r="E2" s="30"/>
      <c r="F2" s="31"/>
      <c r="G2" s="339"/>
    </row>
    <row r="3" spans="1:7">
      <c r="A3" s="35" t="s">
        <v>735</v>
      </c>
      <c r="B3" s="36"/>
      <c r="C3" s="36"/>
      <c r="D3" s="36"/>
      <c r="E3" s="36"/>
      <c r="F3" s="37"/>
      <c r="G3" s="339"/>
    </row>
    <row r="4" spans="1:7" ht="30">
      <c r="A4" s="349"/>
      <c r="B4" s="349" t="s">
        <v>736</v>
      </c>
      <c r="C4" s="349" t="s">
        <v>737</v>
      </c>
      <c r="D4" s="349" t="s">
        <v>738</v>
      </c>
      <c r="E4" s="349" t="s">
        <v>739</v>
      </c>
      <c r="F4" s="349" t="s">
        <v>740</v>
      </c>
      <c r="G4" s="339"/>
    </row>
    <row r="5" spans="1:7">
      <c r="A5" s="345" t="s">
        <v>741</v>
      </c>
      <c r="B5" s="341"/>
      <c r="C5" s="341"/>
      <c r="D5" s="341"/>
      <c r="E5" s="341"/>
      <c r="F5" s="341"/>
      <c r="G5" s="339"/>
    </row>
    <row r="6" spans="1:7" ht="30">
      <c r="A6" s="348" t="s">
        <v>742</v>
      </c>
      <c r="B6" s="342"/>
      <c r="C6" s="342" t="s">
        <v>191</v>
      </c>
      <c r="D6" s="342"/>
      <c r="E6" s="342"/>
      <c r="F6" s="342"/>
      <c r="G6" s="339"/>
    </row>
    <row r="7" spans="1:7">
      <c r="A7" s="348" t="s">
        <v>743</v>
      </c>
      <c r="B7" s="342"/>
      <c r="C7" s="342"/>
      <c r="D7" s="342"/>
      <c r="E7" s="342"/>
      <c r="F7" s="342"/>
      <c r="G7" s="339"/>
    </row>
    <row r="8" spans="1:7">
      <c r="A8" s="347"/>
      <c r="B8" s="340"/>
      <c r="C8" s="340"/>
      <c r="D8" s="340"/>
      <c r="E8" s="340"/>
      <c r="F8" s="340"/>
      <c r="G8" s="339"/>
    </row>
    <row r="9" spans="1:7">
      <c r="A9" s="345" t="s">
        <v>744</v>
      </c>
      <c r="B9" s="340"/>
      <c r="C9" s="340"/>
      <c r="D9" s="340"/>
      <c r="E9" s="340"/>
      <c r="F9" s="340"/>
      <c r="G9" s="339"/>
    </row>
    <row r="10" spans="1:7">
      <c r="A10" s="348" t="s">
        <v>745</v>
      </c>
      <c r="B10" s="342"/>
      <c r="C10" s="342"/>
      <c r="D10" s="342"/>
      <c r="E10" s="342"/>
      <c r="F10" s="342"/>
      <c r="G10" s="339"/>
    </row>
    <row r="11" spans="1:7">
      <c r="A11" s="346" t="s">
        <v>746</v>
      </c>
      <c r="B11" s="342"/>
      <c r="C11" s="342"/>
      <c r="D11" s="342"/>
      <c r="E11" s="342"/>
      <c r="F11" s="342"/>
      <c r="G11" s="339"/>
    </row>
    <row r="12" spans="1:7">
      <c r="A12" s="346" t="s">
        <v>747</v>
      </c>
      <c r="B12" s="342"/>
      <c r="C12" s="342"/>
      <c r="D12" s="342"/>
      <c r="E12" s="342"/>
      <c r="F12" s="342"/>
      <c r="G12" s="339"/>
    </row>
    <row r="13" spans="1:7">
      <c r="A13" s="346" t="s">
        <v>748</v>
      </c>
      <c r="B13" s="342"/>
      <c r="C13" s="342"/>
      <c r="D13" s="342"/>
      <c r="E13" s="342"/>
      <c r="F13" s="342"/>
      <c r="G13" s="339"/>
    </row>
    <row r="14" spans="1:7">
      <c r="A14" s="348" t="s">
        <v>749</v>
      </c>
      <c r="B14" s="342"/>
      <c r="C14" s="342"/>
      <c r="D14" s="342"/>
      <c r="E14" s="342"/>
      <c r="F14" s="342"/>
      <c r="G14" s="339"/>
    </row>
    <row r="15" spans="1:7">
      <c r="A15" s="346" t="s">
        <v>746</v>
      </c>
      <c r="B15" s="342"/>
      <c r="C15" s="342"/>
      <c r="D15" s="342"/>
      <c r="E15" s="342"/>
      <c r="F15" s="342"/>
      <c r="G15" s="339"/>
    </row>
    <row r="16" spans="1:7">
      <c r="A16" s="346" t="s">
        <v>747</v>
      </c>
      <c r="B16" s="342"/>
      <c r="C16" s="342"/>
      <c r="D16" s="342"/>
      <c r="E16" s="342"/>
      <c r="F16" s="342"/>
      <c r="G16" s="339"/>
    </row>
    <row r="17" spans="1:6">
      <c r="A17" s="346" t="s">
        <v>748</v>
      </c>
      <c r="B17" s="342"/>
      <c r="C17" s="342"/>
      <c r="D17" s="342"/>
      <c r="E17" s="342"/>
      <c r="F17" s="342"/>
    </row>
    <row r="18" spans="1:6">
      <c r="A18" s="348" t="s">
        <v>750</v>
      </c>
      <c r="B18" s="350"/>
      <c r="C18" s="342"/>
      <c r="D18" s="342"/>
      <c r="E18" s="342"/>
      <c r="F18" s="342"/>
    </row>
    <row r="19" spans="1:6">
      <c r="A19" s="348" t="s">
        <v>751</v>
      </c>
      <c r="B19" s="342"/>
      <c r="C19" s="342"/>
      <c r="D19" s="342"/>
      <c r="E19" s="342"/>
      <c r="F19" s="342"/>
    </row>
    <row r="20" spans="1:6" ht="30">
      <c r="A20" s="348" t="s">
        <v>752</v>
      </c>
      <c r="B20" s="351"/>
      <c r="C20" s="351"/>
      <c r="D20" s="351"/>
      <c r="E20" s="351"/>
      <c r="F20" s="351"/>
    </row>
    <row r="21" spans="1:6" ht="30">
      <c r="A21" s="348" t="s">
        <v>753</v>
      </c>
      <c r="B21" s="351"/>
      <c r="C21" s="351"/>
      <c r="D21" s="351"/>
      <c r="E21" s="351"/>
      <c r="F21" s="351"/>
    </row>
    <row r="22" spans="1:6" ht="30">
      <c r="A22" s="348" t="s">
        <v>754</v>
      </c>
      <c r="B22" s="351"/>
      <c r="C22" s="351"/>
      <c r="D22" s="351"/>
      <c r="E22" s="351"/>
      <c r="F22" s="351"/>
    </row>
    <row r="23" spans="1:6">
      <c r="A23" s="348" t="s">
        <v>755</v>
      </c>
      <c r="B23" s="351"/>
      <c r="C23" s="351"/>
      <c r="D23" s="351"/>
      <c r="E23" s="351"/>
      <c r="F23" s="351"/>
    </row>
    <row r="24" spans="1:6">
      <c r="A24" s="348" t="s">
        <v>756</v>
      </c>
      <c r="B24" s="352"/>
      <c r="C24" s="342"/>
      <c r="D24" s="342"/>
      <c r="E24" s="342"/>
      <c r="F24" s="342"/>
    </row>
    <row r="25" spans="1:6">
      <c r="A25" s="348" t="s">
        <v>757</v>
      </c>
      <c r="B25" s="352"/>
      <c r="C25" s="342"/>
      <c r="D25" s="342"/>
      <c r="E25" s="342"/>
      <c r="F25" s="342"/>
    </row>
    <row r="26" spans="1:6">
      <c r="A26" s="347"/>
      <c r="B26" s="340"/>
      <c r="C26" s="340"/>
      <c r="D26" s="340"/>
      <c r="E26" s="340"/>
      <c r="F26" s="340"/>
    </row>
    <row r="27" spans="1:6">
      <c r="A27" s="345" t="s">
        <v>758</v>
      </c>
      <c r="B27" s="340"/>
      <c r="C27" s="340"/>
      <c r="D27" s="340"/>
      <c r="E27" s="340"/>
      <c r="F27" s="340"/>
    </row>
    <row r="28" spans="1:6">
      <c r="A28" s="348" t="s">
        <v>759</v>
      </c>
      <c r="B28" s="342"/>
      <c r="C28" s="342"/>
      <c r="D28" s="342"/>
      <c r="E28" s="342"/>
      <c r="F28" s="342"/>
    </row>
    <row r="29" spans="1:6">
      <c r="A29" s="347"/>
      <c r="B29" s="340"/>
      <c r="C29" s="340"/>
      <c r="D29" s="340"/>
      <c r="E29" s="340"/>
      <c r="F29" s="340"/>
    </row>
    <row r="30" spans="1:6">
      <c r="A30" s="345" t="s">
        <v>760</v>
      </c>
      <c r="B30" s="340"/>
      <c r="C30" s="340"/>
      <c r="D30" s="340"/>
      <c r="E30" s="340"/>
      <c r="F30" s="340"/>
    </row>
    <row r="31" spans="1:6">
      <c r="A31" s="348" t="s">
        <v>745</v>
      </c>
      <c r="B31" s="342"/>
      <c r="C31" s="342"/>
      <c r="D31" s="342"/>
      <c r="E31" s="342"/>
      <c r="F31" s="342"/>
    </row>
    <row r="32" spans="1:6">
      <c r="A32" s="348" t="s">
        <v>749</v>
      </c>
      <c r="B32" s="342"/>
      <c r="C32" s="342"/>
      <c r="D32" s="342"/>
      <c r="E32" s="342"/>
      <c r="F32" s="342"/>
    </row>
    <row r="33" spans="1:6">
      <c r="A33" s="348" t="s">
        <v>761</v>
      </c>
      <c r="B33" s="342"/>
      <c r="C33" s="342"/>
      <c r="D33" s="342"/>
      <c r="E33" s="342"/>
      <c r="F33" s="342"/>
    </row>
    <row r="34" spans="1:6">
      <c r="A34" s="347"/>
      <c r="B34" s="340"/>
      <c r="C34" s="340"/>
      <c r="D34" s="340"/>
      <c r="E34" s="340"/>
      <c r="F34" s="340"/>
    </row>
    <row r="35" spans="1:6">
      <c r="A35" s="345" t="s">
        <v>762</v>
      </c>
      <c r="B35" s="340"/>
      <c r="C35" s="340"/>
      <c r="D35" s="340"/>
      <c r="E35" s="340"/>
      <c r="F35" s="340"/>
    </row>
    <row r="36" spans="1:6">
      <c r="A36" s="348" t="s">
        <v>763</v>
      </c>
      <c r="B36" s="342"/>
      <c r="C36" s="342"/>
      <c r="D36" s="342"/>
      <c r="E36" s="342"/>
      <c r="F36" s="342"/>
    </row>
    <row r="37" spans="1:6">
      <c r="A37" s="348" t="s">
        <v>764</v>
      </c>
      <c r="B37" s="342"/>
      <c r="C37" s="342"/>
      <c r="D37" s="342"/>
      <c r="E37" s="342"/>
      <c r="F37" s="342"/>
    </row>
    <row r="38" spans="1:6">
      <c r="A38" s="348" t="s">
        <v>765</v>
      </c>
      <c r="B38" s="352"/>
      <c r="C38" s="342"/>
      <c r="D38" s="342"/>
      <c r="E38" s="342"/>
      <c r="F38" s="342"/>
    </row>
    <row r="39" spans="1:6">
      <c r="A39" s="347"/>
      <c r="B39" s="340"/>
      <c r="C39" s="340"/>
      <c r="D39" s="340"/>
      <c r="E39" s="340"/>
      <c r="F39" s="340"/>
    </row>
    <row r="40" spans="1:6">
      <c r="A40" s="345" t="s">
        <v>766</v>
      </c>
      <c r="B40" s="342"/>
      <c r="C40" s="342"/>
      <c r="D40" s="342"/>
      <c r="E40" s="342"/>
      <c r="F40" s="342"/>
    </row>
    <row r="41" spans="1:6">
      <c r="A41" s="347"/>
      <c r="B41" s="340"/>
      <c r="C41" s="340"/>
      <c r="D41" s="340"/>
      <c r="E41" s="340"/>
      <c r="F41" s="340"/>
    </row>
    <row r="42" spans="1:6">
      <c r="A42" s="345" t="s">
        <v>767</v>
      </c>
      <c r="B42" s="340"/>
      <c r="C42" s="340"/>
      <c r="D42" s="340"/>
      <c r="E42" s="340"/>
      <c r="F42" s="340"/>
    </row>
    <row r="43" spans="1:6">
      <c r="A43" s="348" t="s">
        <v>768</v>
      </c>
      <c r="B43" s="342"/>
      <c r="C43" s="342"/>
      <c r="D43" s="342"/>
      <c r="E43" s="342"/>
      <c r="F43" s="342"/>
    </row>
    <row r="44" spans="1:6">
      <c r="A44" s="348" t="s">
        <v>769</v>
      </c>
      <c r="B44" s="342"/>
      <c r="C44" s="342"/>
      <c r="D44" s="342"/>
      <c r="E44" s="342"/>
      <c r="F44" s="342"/>
    </row>
    <row r="45" spans="1:6">
      <c r="A45" s="348" t="s">
        <v>770</v>
      </c>
      <c r="B45" s="342"/>
      <c r="C45" s="342"/>
      <c r="D45" s="342"/>
      <c r="E45" s="342"/>
      <c r="F45" s="342"/>
    </row>
    <row r="46" spans="1:6">
      <c r="A46" s="347"/>
      <c r="B46" s="340"/>
      <c r="C46" s="340"/>
      <c r="D46" s="340"/>
      <c r="E46" s="340"/>
      <c r="F46" s="340"/>
    </row>
    <row r="47" spans="1:6" ht="30">
      <c r="A47" s="345" t="s">
        <v>771</v>
      </c>
      <c r="B47" s="340"/>
      <c r="C47" s="340"/>
      <c r="D47" s="340"/>
      <c r="E47" s="340"/>
      <c r="F47" s="340"/>
    </row>
    <row r="48" spans="1:6">
      <c r="A48" s="348" t="s">
        <v>769</v>
      </c>
      <c r="B48" s="351"/>
      <c r="C48" s="351"/>
      <c r="D48" s="351"/>
      <c r="E48" s="351"/>
      <c r="F48" s="351"/>
    </row>
    <row r="49" spans="1:6">
      <c r="A49" s="348" t="s">
        <v>770</v>
      </c>
      <c r="B49" s="351"/>
      <c r="C49" s="351"/>
      <c r="D49" s="351"/>
      <c r="E49" s="351"/>
      <c r="F49" s="351"/>
    </row>
    <row r="50" spans="1:6">
      <c r="A50" s="347"/>
      <c r="B50" s="340"/>
      <c r="C50" s="340"/>
      <c r="D50" s="340"/>
      <c r="E50" s="340"/>
      <c r="F50" s="340"/>
    </row>
    <row r="51" spans="1:6">
      <c r="A51" s="345" t="s">
        <v>772</v>
      </c>
      <c r="B51" s="340"/>
      <c r="C51" s="340"/>
      <c r="D51" s="340"/>
      <c r="E51" s="340"/>
      <c r="F51" s="340"/>
    </row>
    <row r="52" spans="1:6">
      <c r="A52" s="348" t="s">
        <v>769</v>
      </c>
      <c r="B52" s="342"/>
      <c r="C52" s="342"/>
      <c r="D52" s="342"/>
      <c r="E52" s="342"/>
      <c r="F52" s="342"/>
    </row>
    <row r="53" spans="1:6">
      <c r="A53" s="348" t="s">
        <v>770</v>
      </c>
      <c r="B53" s="342"/>
      <c r="C53" s="342"/>
      <c r="D53" s="342"/>
      <c r="E53" s="342"/>
      <c r="F53" s="342"/>
    </row>
    <row r="54" spans="1:6">
      <c r="A54" s="348" t="s">
        <v>773</v>
      </c>
      <c r="B54" s="342"/>
      <c r="C54" s="342"/>
      <c r="D54" s="342"/>
      <c r="E54" s="342"/>
      <c r="F54" s="342"/>
    </row>
    <row r="55" spans="1:6">
      <c r="A55" s="347"/>
      <c r="B55" s="340"/>
      <c r="C55" s="340"/>
      <c r="D55" s="340"/>
      <c r="E55" s="340"/>
      <c r="F55" s="340"/>
    </row>
    <row r="56" spans="1:6">
      <c r="A56" s="345" t="s">
        <v>774</v>
      </c>
      <c r="B56" s="340"/>
      <c r="C56" s="340"/>
      <c r="D56" s="340"/>
      <c r="E56" s="340"/>
      <c r="F56" s="340"/>
    </row>
    <row r="57" spans="1:6">
      <c r="A57" s="348" t="s">
        <v>769</v>
      </c>
      <c r="B57" s="342"/>
      <c r="C57" s="342"/>
      <c r="D57" s="342"/>
      <c r="E57" s="342"/>
      <c r="F57" s="342"/>
    </row>
    <row r="58" spans="1:6">
      <c r="A58" s="348" t="s">
        <v>770</v>
      </c>
      <c r="B58" s="342"/>
      <c r="C58" s="342"/>
      <c r="D58" s="342"/>
      <c r="E58" s="342"/>
      <c r="F58" s="342"/>
    </row>
    <row r="59" spans="1:6">
      <c r="A59" s="347"/>
      <c r="B59" s="340"/>
      <c r="C59" s="340"/>
      <c r="D59" s="340"/>
      <c r="E59" s="340"/>
      <c r="F59" s="340"/>
    </row>
    <row r="60" spans="1:6">
      <c r="A60" s="345" t="s">
        <v>775</v>
      </c>
      <c r="B60" s="340"/>
      <c r="C60" s="340"/>
      <c r="D60" s="340"/>
      <c r="E60" s="340"/>
      <c r="F60" s="340"/>
    </row>
    <row r="61" spans="1:6">
      <c r="A61" s="348" t="s">
        <v>776</v>
      </c>
      <c r="B61" s="342"/>
      <c r="C61" s="342"/>
      <c r="D61" s="342"/>
      <c r="E61" s="342"/>
      <c r="F61" s="342"/>
    </row>
    <row r="62" spans="1:6">
      <c r="A62" s="348" t="s">
        <v>777</v>
      </c>
      <c r="B62" s="352"/>
      <c r="C62" s="342"/>
      <c r="D62" s="342"/>
      <c r="E62" s="342"/>
      <c r="F62" s="342"/>
    </row>
    <row r="63" spans="1:6">
      <c r="A63" s="347"/>
      <c r="B63" s="340"/>
      <c r="C63" s="340"/>
      <c r="D63" s="340"/>
      <c r="E63" s="340"/>
      <c r="F63" s="340"/>
    </row>
    <row r="64" spans="1:6">
      <c r="A64" s="345" t="s">
        <v>778</v>
      </c>
      <c r="B64" s="340"/>
      <c r="C64" s="340"/>
      <c r="D64" s="340"/>
      <c r="E64" s="340"/>
      <c r="F64" s="340"/>
    </row>
    <row r="65" spans="1:6">
      <c r="A65" s="348" t="s">
        <v>779</v>
      </c>
      <c r="B65" s="342"/>
      <c r="C65" s="342"/>
      <c r="D65" s="342"/>
      <c r="E65" s="342"/>
      <c r="F65" s="342"/>
    </row>
    <row r="66" spans="1:6">
      <c r="A66" s="348" t="s">
        <v>780</v>
      </c>
      <c r="B66" s="342"/>
      <c r="C66" s="342"/>
      <c r="D66" s="342"/>
      <c r="E66" s="342"/>
      <c r="F66" s="342"/>
    </row>
    <row r="67" spans="1:6">
      <c r="A67" s="353"/>
      <c r="B67" s="343"/>
      <c r="C67" s="343"/>
      <c r="D67" s="343"/>
      <c r="E67" s="343"/>
      <c r="F67" s="343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7DC2-7647-4726-A349-1166F5865DDA}">
  <dimension ref="A1:I45"/>
  <sheetViews>
    <sheetView topLeftCell="A13" workbookViewId="0">
      <selection activeCell="K6" sqref="K6"/>
    </sheetView>
  </sheetViews>
  <sheetFormatPr baseColWidth="10" defaultRowHeight="15"/>
  <cols>
    <col min="1" max="1" width="60" customWidth="1"/>
    <col min="2" max="2" width="26.5703125" customWidth="1"/>
    <col min="3" max="3" width="17.5703125" customWidth="1"/>
    <col min="4" max="4" width="14.7109375" customWidth="1"/>
    <col min="5" max="5" width="17.5703125" customWidth="1"/>
    <col min="6" max="6" width="28.7109375" customWidth="1"/>
    <col min="7" max="7" width="17.85546875" customWidth="1"/>
    <col min="8" max="8" width="19.28515625" customWidth="1"/>
  </cols>
  <sheetData>
    <row r="1" spans="1:9" ht="26.25">
      <c r="A1" s="41" t="s">
        <v>124</v>
      </c>
      <c r="B1" s="41"/>
      <c r="C1" s="41"/>
      <c r="D1" s="41"/>
      <c r="E1" s="41"/>
      <c r="F1" s="41"/>
      <c r="G1" s="41"/>
      <c r="H1" s="41"/>
      <c r="I1" s="55"/>
    </row>
    <row r="2" spans="1:9">
      <c r="A2" s="29" t="s">
        <v>122</v>
      </c>
      <c r="B2" s="30"/>
      <c r="C2" s="30"/>
      <c r="D2" s="30"/>
      <c r="E2" s="30"/>
      <c r="F2" s="30"/>
      <c r="G2" s="30"/>
      <c r="H2" s="31"/>
      <c r="I2" s="44"/>
    </row>
    <row r="3" spans="1:9">
      <c r="A3" s="32" t="s">
        <v>125</v>
      </c>
      <c r="B3" s="33"/>
      <c r="C3" s="33"/>
      <c r="D3" s="33"/>
      <c r="E3" s="33"/>
      <c r="F3" s="33"/>
      <c r="G3" s="33"/>
      <c r="H3" s="34"/>
      <c r="I3" s="44"/>
    </row>
    <row r="4" spans="1:9">
      <c r="A4" s="32" t="s">
        <v>126</v>
      </c>
      <c r="B4" s="33"/>
      <c r="C4" s="33"/>
      <c r="D4" s="33"/>
      <c r="E4" s="33"/>
      <c r="F4" s="33"/>
      <c r="G4" s="33"/>
      <c r="H4" s="34"/>
      <c r="I4" s="44"/>
    </row>
    <row r="5" spans="1:9">
      <c r="A5" s="35" t="s">
        <v>2</v>
      </c>
      <c r="B5" s="36"/>
      <c r="C5" s="36"/>
      <c r="D5" s="36"/>
      <c r="E5" s="36"/>
      <c r="F5" s="36"/>
      <c r="G5" s="36"/>
      <c r="H5" s="37"/>
      <c r="I5" s="44"/>
    </row>
    <row r="6" spans="1:9" ht="105">
      <c r="A6" s="56" t="s">
        <v>127</v>
      </c>
      <c r="B6" s="57" t="s">
        <v>128</v>
      </c>
      <c r="C6" s="56" t="s">
        <v>129</v>
      </c>
      <c r="D6" s="56" t="s">
        <v>130</v>
      </c>
      <c r="E6" s="56" t="s">
        <v>131</v>
      </c>
      <c r="F6" s="56" t="s">
        <v>132</v>
      </c>
      <c r="G6" s="56" t="s">
        <v>133</v>
      </c>
      <c r="H6" s="50" t="s">
        <v>134</v>
      </c>
      <c r="I6" s="45"/>
    </row>
    <row r="7" spans="1:9">
      <c r="A7" s="46"/>
      <c r="B7" s="46"/>
      <c r="C7" s="46"/>
      <c r="D7" s="46"/>
      <c r="E7" s="46"/>
      <c r="F7" s="46"/>
      <c r="G7" s="46"/>
      <c r="H7" s="46"/>
      <c r="I7" s="45"/>
    </row>
    <row r="8" spans="1:9">
      <c r="A8" s="58" t="s">
        <v>135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44"/>
    </row>
    <row r="9" spans="1:9">
      <c r="A9" s="59" t="s">
        <v>136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44"/>
    </row>
    <row r="10" spans="1:9">
      <c r="A10" s="60" t="s">
        <v>137</v>
      </c>
      <c r="B10" s="64"/>
      <c r="C10" s="64"/>
      <c r="D10" s="70">
        <v>0</v>
      </c>
      <c r="E10" s="64"/>
      <c r="F10" s="70">
        <v>0</v>
      </c>
      <c r="G10" s="70">
        <v>0</v>
      </c>
      <c r="H10" s="64"/>
      <c r="I10" s="44"/>
    </row>
    <row r="11" spans="1:9">
      <c r="A11" s="60" t="s">
        <v>138</v>
      </c>
      <c r="B11" s="64"/>
      <c r="C11" s="64"/>
      <c r="D11" s="64"/>
      <c r="E11" s="64"/>
      <c r="F11" s="64">
        <v>0</v>
      </c>
      <c r="G11" s="64"/>
      <c r="H11" s="64"/>
      <c r="I11" s="44"/>
    </row>
    <row r="12" spans="1:9">
      <c r="A12" s="60" t="s">
        <v>139</v>
      </c>
      <c r="B12" s="64"/>
      <c r="C12" s="64"/>
      <c r="D12" s="64"/>
      <c r="E12" s="64"/>
      <c r="F12" s="64">
        <v>0</v>
      </c>
      <c r="G12" s="64"/>
      <c r="H12" s="64"/>
      <c r="I12" s="44"/>
    </row>
    <row r="13" spans="1:9">
      <c r="A13" s="59" t="s">
        <v>140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44"/>
    </row>
    <row r="14" spans="1:9">
      <c r="A14" s="60" t="s">
        <v>141</v>
      </c>
      <c r="B14" s="70">
        <v>0</v>
      </c>
      <c r="C14" s="70">
        <v>0</v>
      </c>
      <c r="D14" s="64"/>
      <c r="E14" s="64"/>
      <c r="F14" s="64">
        <v>0</v>
      </c>
      <c r="G14" s="64"/>
      <c r="H14" s="64"/>
      <c r="I14" s="44"/>
    </row>
    <row r="15" spans="1:9">
      <c r="A15" s="60" t="s">
        <v>142</v>
      </c>
      <c r="B15" s="70">
        <v>0</v>
      </c>
      <c r="C15" s="70">
        <v>0</v>
      </c>
      <c r="D15" s="64"/>
      <c r="E15" s="64"/>
      <c r="F15" s="64">
        <v>0</v>
      </c>
      <c r="G15" s="64"/>
      <c r="H15" s="64"/>
      <c r="I15" s="44"/>
    </row>
    <row r="16" spans="1:9">
      <c r="A16" s="60" t="s">
        <v>143</v>
      </c>
      <c r="B16" s="70">
        <v>0</v>
      </c>
      <c r="C16" s="70">
        <v>0</v>
      </c>
      <c r="D16" s="64"/>
      <c r="E16" s="64"/>
      <c r="F16" s="64">
        <v>0</v>
      </c>
      <c r="G16" s="64"/>
      <c r="H16" s="64"/>
      <c r="I16" s="44"/>
    </row>
    <row r="17" spans="1:9">
      <c r="A17" s="51"/>
      <c r="B17" s="65"/>
      <c r="C17" s="65"/>
      <c r="D17" s="65"/>
      <c r="E17" s="65"/>
      <c r="F17" s="65"/>
      <c r="G17" s="65"/>
      <c r="H17" s="65"/>
      <c r="I17" s="40"/>
    </row>
    <row r="18" spans="1:9">
      <c r="A18" s="58" t="s">
        <v>144</v>
      </c>
      <c r="B18" s="63">
        <v>28220453.870000001</v>
      </c>
      <c r="C18" s="66"/>
      <c r="D18" s="66"/>
      <c r="E18" s="66"/>
      <c r="F18" s="63">
        <v>25582393.690000001</v>
      </c>
      <c r="G18" s="66"/>
      <c r="H18" s="66"/>
      <c r="I18" s="40"/>
    </row>
    <row r="19" spans="1:9">
      <c r="A19" s="51"/>
      <c r="B19" s="67"/>
      <c r="C19" s="67"/>
      <c r="D19" s="67"/>
      <c r="E19" s="67"/>
      <c r="F19" s="67"/>
      <c r="G19" s="67"/>
      <c r="H19" s="67"/>
      <c r="I19" s="40"/>
    </row>
    <row r="20" spans="1:9">
      <c r="A20" s="58" t="s">
        <v>145</v>
      </c>
      <c r="B20" s="63">
        <v>28220453.870000001</v>
      </c>
      <c r="C20" s="63">
        <v>0</v>
      </c>
      <c r="D20" s="63">
        <v>0</v>
      </c>
      <c r="E20" s="63">
        <v>0</v>
      </c>
      <c r="F20" s="63">
        <v>25582393.690000001</v>
      </c>
      <c r="G20" s="63">
        <v>0</v>
      </c>
      <c r="H20" s="63">
        <v>0</v>
      </c>
      <c r="I20" s="40"/>
    </row>
    <row r="21" spans="1:9">
      <c r="A21" s="51"/>
      <c r="B21" s="68"/>
      <c r="C21" s="68"/>
      <c r="D21" s="68"/>
      <c r="E21" s="68"/>
      <c r="F21" s="68"/>
      <c r="G21" s="68"/>
      <c r="H21" s="68"/>
      <c r="I21" s="40"/>
    </row>
    <row r="22" spans="1:9" ht="17.25">
      <c r="A22" s="58" t="s">
        <v>146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40"/>
    </row>
    <row r="23" spans="1:9">
      <c r="A23" s="61" t="s">
        <v>147</v>
      </c>
      <c r="B23" s="64"/>
      <c r="C23" s="64"/>
      <c r="D23" s="64"/>
      <c r="E23" s="64"/>
      <c r="F23" s="64">
        <v>0</v>
      </c>
      <c r="G23" s="64"/>
      <c r="H23" s="64"/>
      <c r="I23" s="40"/>
    </row>
    <row r="24" spans="1:9">
      <c r="A24" s="61" t="s">
        <v>148</v>
      </c>
      <c r="B24" s="64"/>
      <c r="C24" s="64"/>
      <c r="D24" s="64"/>
      <c r="E24" s="64"/>
      <c r="F24" s="64">
        <v>0</v>
      </c>
      <c r="G24" s="64"/>
      <c r="H24" s="64"/>
      <c r="I24" s="40"/>
    </row>
    <row r="25" spans="1:9">
      <c r="A25" s="61" t="s">
        <v>149</v>
      </c>
      <c r="B25" s="64"/>
      <c r="C25" s="64"/>
      <c r="D25" s="64"/>
      <c r="E25" s="64"/>
      <c r="F25" s="64">
        <v>0</v>
      </c>
      <c r="G25" s="64"/>
      <c r="H25" s="64"/>
      <c r="I25" s="40"/>
    </row>
    <row r="26" spans="1:9">
      <c r="A26" s="54" t="s">
        <v>150</v>
      </c>
      <c r="B26" s="68"/>
      <c r="C26" s="68"/>
      <c r="D26" s="68"/>
      <c r="E26" s="68"/>
      <c r="F26" s="68"/>
      <c r="G26" s="68"/>
      <c r="H26" s="68"/>
      <c r="I26" s="40"/>
    </row>
    <row r="27" spans="1:9" ht="17.25">
      <c r="A27" s="58" t="s">
        <v>151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40"/>
    </row>
    <row r="28" spans="1:9">
      <c r="A28" s="61" t="s">
        <v>152</v>
      </c>
      <c r="B28" s="64"/>
      <c r="C28" s="64"/>
      <c r="D28" s="64"/>
      <c r="E28" s="64"/>
      <c r="F28" s="64">
        <v>0</v>
      </c>
      <c r="G28" s="64"/>
      <c r="H28" s="64"/>
      <c r="I28" s="40"/>
    </row>
    <row r="29" spans="1:9">
      <c r="A29" s="61" t="s">
        <v>153</v>
      </c>
      <c r="B29" s="64"/>
      <c r="C29" s="64"/>
      <c r="D29" s="64"/>
      <c r="E29" s="64"/>
      <c r="F29" s="64">
        <v>0</v>
      </c>
      <c r="G29" s="64"/>
      <c r="H29" s="64"/>
      <c r="I29" s="40"/>
    </row>
    <row r="30" spans="1:9">
      <c r="A30" s="61" t="s">
        <v>154</v>
      </c>
      <c r="B30" s="64"/>
      <c r="C30" s="64"/>
      <c r="D30" s="64"/>
      <c r="E30" s="64"/>
      <c r="F30" s="64">
        <v>0</v>
      </c>
      <c r="G30" s="64"/>
      <c r="H30" s="64"/>
      <c r="I30" s="40"/>
    </row>
    <row r="31" spans="1:9">
      <c r="A31" s="62" t="s">
        <v>150</v>
      </c>
      <c r="B31" s="69"/>
      <c r="C31" s="69"/>
      <c r="D31" s="69"/>
      <c r="E31" s="69"/>
      <c r="F31" s="69"/>
      <c r="G31" s="69"/>
      <c r="H31" s="69"/>
      <c r="I31" s="40"/>
    </row>
    <row r="32" spans="1:9">
      <c r="A32" s="55"/>
      <c r="B32" s="44"/>
      <c r="C32" s="44"/>
      <c r="D32" s="44"/>
      <c r="E32" s="44"/>
      <c r="F32" s="44"/>
      <c r="G32" s="44"/>
      <c r="H32" s="44"/>
      <c r="I32" s="40"/>
    </row>
    <row r="33" spans="1:9">
      <c r="A33" s="39" t="s">
        <v>155</v>
      </c>
      <c r="B33" s="39"/>
      <c r="C33" s="39"/>
      <c r="D33" s="39"/>
      <c r="E33" s="39"/>
      <c r="F33" s="39"/>
      <c r="G33" s="39"/>
      <c r="H33" s="39"/>
      <c r="I33" s="40"/>
    </row>
    <row r="34" spans="1:9">
      <c r="A34" s="39"/>
      <c r="B34" s="39"/>
      <c r="C34" s="39"/>
      <c r="D34" s="39"/>
      <c r="E34" s="39"/>
      <c r="F34" s="39"/>
      <c r="G34" s="39"/>
      <c r="H34" s="39"/>
      <c r="I34" s="40"/>
    </row>
    <row r="35" spans="1:9">
      <c r="A35" s="39"/>
      <c r="B35" s="39"/>
      <c r="C35" s="39"/>
      <c r="D35" s="39"/>
      <c r="E35" s="39"/>
      <c r="F35" s="39"/>
      <c r="G35" s="39"/>
      <c r="H35" s="39"/>
      <c r="I35" s="40"/>
    </row>
    <row r="36" spans="1:9">
      <c r="A36" s="39"/>
      <c r="B36" s="39"/>
      <c r="C36" s="39"/>
      <c r="D36" s="39"/>
      <c r="E36" s="39"/>
      <c r="F36" s="39"/>
      <c r="G36" s="39"/>
      <c r="H36" s="39"/>
      <c r="I36" s="40"/>
    </row>
    <row r="37" spans="1:9">
      <c r="A37" s="39"/>
      <c r="B37" s="39"/>
      <c r="C37" s="39"/>
      <c r="D37" s="39"/>
      <c r="E37" s="39"/>
      <c r="F37" s="39"/>
      <c r="G37" s="39"/>
      <c r="H37" s="39"/>
      <c r="I37" s="40"/>
    </row>
    <row r="38" spans="1:9">
      <c r="A38" s="55"/>
      <c r="B38" s="44"/>
      <c r="C38" s="44"/>
      <c r="D38" s="44"/>
      <c r="E38" s="44"/>
      <c r="F38" s="44"/>
      <c r="G38" s="44"/>
      <c r="H38" s="44"/>
      <c r="I38" s="40"/>
    </row>
    <row r="39" spans="1:9" ht="60">
      <c r="A39" s="56" t="s">
        <v>156</v>
      </c>
      <c r="B39" s="56" t="s">
        <v>157</v>
      </c>
      <c r="C39" s="56" t="s">
        <v>158</v>
      </c>
      <c r="D39" s="56" t="s">
        <v>159</v>
      </c>
      <c r="E39" s="56" t="s">
        <v>160</v>
      </c>
      <c r="F39" s="50" t="s">
        <v>161</v>
      </c>
      <c r="G39" s="44"/>
      <c r="H39" s="44"/>
      <c r="I39" s="40"/>
    </row>
    <row r="40" spans="1:9">
      <c r="A40" s="51"/>
      <c r="B40" s="46"/>
      <c r="C40" s="46"/>
      <c r="D40" s="46"/>
      <c r="E40" s="46"/>
      <c r="F40" s="46"/>
      <c r="G40" s="44"/>
      <c r="H40" s="44"/>
      <c r="I40" s="40"/>
    </row>
    <row r="41" spans="1:9">
      <c r="A41" s="58" t="s">
        <v>162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44"/>
      <c r="H41" s="44"/>
      <c r="I41" s="40"/>
    </row>
    <row r="42" spans="1:9">
      <c r="A42" s="61" t="s">
        <v>163</v>
      </c>
      <c r="B42" s="52"/>
      <c r="C42" s="52"/>
      <c r="D42" s="52"/>
      <c r="E42" s="52"/>
      <c r="F42" s="52"/>
      <c r="G42" s="49"/>
      <c r="H42" s="49"/>
      <c r="I42" s="40"/>
    </row>
    <row r="43" spans="1:9">
      <c r="A43" s="61" t="s">
        <v>164</v>
      </c>
      <c r="B43" s="52"/>
      <c r="C43" s="52"/>
      <c r="D43" s="52"/>
      <c r="E43" s="52"/>
      <c r="F43" s="52"/>
      <c r="G43" s="49"/>
      <c r="H43" s="49"/>
      <c r="I43" s="40"/>
    </row>
    <row r="44" spans="1:9">
      <c r="A44" s="61" t="s">
        <v>165</v>
      </c>
      <c r="B44" s="52"/>
      <c r="C44" s="52"/>
      <c r="D44" s="52"/>
      <c r="E44" s="52"/>
      <c r="F44" s="52"/>
      <c r="G44" s="49"/>
      <c r="H44" s="49"/>
      <c r="I44" s="40"/>
    </row>
    <row r="45" spans="1:9">
      <c r="A45" s="48" t="s">
        <v>150</v>
      </c>
      <c r="B45" s="47"/>
      <c r="C45" s="47"/>
      <c r="D45" s="47"/>
      <c r="E45" s="47"/>
      <c r="F45" s="47"/>
      <c r="G45" s="44"/>
      <c r="H45" s="44"/>
      <c r="I45" s="4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1A69-3646-4289-94C9-CEC14AAB430E}">
  <dimension ref="A1:L21"/>
  <sheetViews>
    <sheetView workbookViewId="0">
      <selection activeCell="E12" sqref="E12"/>
    </sheetView>
  </sheetViews>
  <sheetFormatPr baseColWidth="10" defaultRowHeight="15"/>
  <cols>
    <col min="1" max="1" width="60.140625" bestFit="1" customWidth="1"/>
    <col min="2" max="2" width="19.28515625" customWidth="1"/>
    <col min="3" max="3" width="19.140625" customWidth="1"/>
    <col min="4" max="4" width="16.5703125" customWidth="1"/>
    <col min="5" max="5" width="19" customWidth="1"/>
    <col min="6" max="6" width="17.5703125" customWidth="1"/>
    <col min="7" max="7" width="20" customWidth="1"/>
    <col min="8" max="8" width="17.42578125" customWidth="1"/>
    <col min="9" max="9" width="17.28515625" customWidth="1"/>
    <col min="10" max="10" width="15.7109375" customWidth="1"/>
    <col min="11" max="11" width="18.140625" customWidth="1"/>
  </cols>
  <sheetData>
    <row r="1" spans="1:12" ht="21">
      <c r="A1" s="28" t="s">
        <v>166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1"/>
    </row>
    <row r="2" spans="1:12">
      <c r="A2" s="29" t="s">
        <v>122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71"/>
    </row>
    <row r="3" spans="1:12">
      <c r="A3" s="32" t="s">
        <v>167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71"/>
    </row>
    <row r="4" spans="1:12">
      <c r="A4" s="32" t="s">
        <v>168</v>
      </c>
      <c r="B4" s="33"/>
      <c r="C4" s="33"/>
      <c r="D4" s="33"/>
      <c r="E4" s="33"/>
      <c r="F4" s="33"/>
      <c r="G4" s="33"/>
      <c r="H4" s="33"/>
      <c r="I4" s="33"/>
      <c r="J4" s="33"/>
      <c r="K4" s="34"/>
      <c r="L4" s="71"/>
    </row>
    <row r="5" spans="1:12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4"/>
      <c r="L5" s="71"/>
    </row>
    <row r="6" spans="1:12" ht="180">
      <c r="A6" s="77" t="s">
        <v>169</v>
      </c>
      <c r="B6" s="77" t="s">
        <v>170</v>
      </c>
      <c r="C6" s="77" t="s">
        <v>171</v>
      </c>
      <c r="D6" s="77" t="s">
        <v>172</v>
      </c>
      <c r="E6" s="77" t="s">
        <v>173</v>
      </c>
      <c r="F6" s="77" t="s">
        <v>174</v>
      </c>
      <c r="G6" s="77" t="s">
        <v>175</v>
      </c>
      <c r="H6" s="77" t="s">
        <v>176</v>
      </c>
      <c r="I6" s="87" t="s">
        <v>177</v>
      </c>
      <c r="J6" s="87" t="s">
        <v>178</v>
      </c>
      <c r="K6" s="87" t="s">
        <v>179</v>
      </c>
      <c r="L6" s="71"/>
    </row>
    <row r="7" spans="1:12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1"/>
    </row>
    <row r="8" spans="1:12">
      <c r="A8" s="76" t="s">
        <v>180</v>
      </c>
      <c r="B8" s="86"/>
      <c r="C8" s="86"/>
      <c r="D8" s="86"/>
      <c r="E8" s="88">
        <v>0</v>
      </c>
      <c r="F8" s="86"/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71"/>
    </row>
    <row r="9" spans="1:12">
      <c r="A9" s="84" t="s">
        <v>181</v>
      </c>
      <c r="B9" s="82"/>
      <c r="C9" s="82"/>
      <c r="D9" s="82"/>
      <c r="E9" s="89"/>
      <c r="F9" s="80"/>
      <c r="G9" s="89"/>
      <c r="H9" s="89"/>
      <c r="I9" s="89"/>
      <c r="J9" s="89"/>
      <c r="K9" s="89">
        <v>0</v>
      </c>
      <c r="L9" s="75"/>
    </row>
    <row r="10" spans="1:12">
      <c r="A10" s="84" t="s">
        <v>182</v>
      </c>
      <c r="B10" s="82"/>
      <c r="C10" s="82"/>
      <c r="D10" s="82"/>
      <c r="E10" s="89"/>
      <c r="F10" s="80"/>
      <c r="G10" s="89"/>
      <c r="H10" s="89"/>
      <c r="I10" s="89"/>
      <c r="J10" s="89"/>
      <c r="K10" s="89">
        <v>0</v>
      </c>
      <c r="L10" s="75"/>
    </row>
    <row r="11" spans="1:12">
      <c r="A11" s="84" t="s">
        <v>183</v>
      </c>
      <c r="B11" s="82"/>
      <c r="C11" s="82"/>
      <c r="D11" s="82"/>
      <c r="E11" s="89"/>
      <c r="F11" s="80"/>
      <c r="G11" s="89"/>
      <c r="H11" s="89"/>
      <c r="I11" s="89"/>
      <c r="J11" s="89"/>
      <c r="K11" s="89">
        <v>0</v>
      </c>
      <c r="L11" s="75"/>
    </row>
    <row r="12" spans="1:12">
      <c r="A12" s="84" t="s">
        <v>184</v>
      </c>
      <c r="B12" s="82"/>
      <c r="C12" s="82"/>
      <c r="D12" s="82"/>
      <c r="E12" s="89" t="s">
        <v>191</v>
      </c>
      <c r="F12" s="80"/>
      <c r="G12" s="89"/>
      <c r="H12" s="89"/>
      <c r="I12" s="89"/>
      <c r="J12" s="89"/>
      <c r="K12" s="89">
        <v>0</v>
      </c>
      <c r="L12" s="75"/>
    </row>
    <row r="13" spans="1:12">
      <c r="A13" s="85" t="s">
        <v>150</v>
      </c>
      <c r="B13" s="83"/>
      <c r="C13" s="83"/>
      <c r="D13" s="83"/>
      <c r="E13" s="90"/>
      <c r="F13" s="78"/>
      <c r="G13" s="90"/>
      <c r="H13" s="90"/>
      <c r="I13" s="90"/>
      <c r="J13" s="90"/>
      <c r="K13" s="90"/>
      <c r="L13" s="71"/>
    </row>
    <row r="14" spans="1:12">
      <c r="A14" s="76" t="s">
        <v>185</v>
      </c>
      <c r="B14" s="86"/>
      <c r="C14" s="86"/>
      <c r="D14" s="86"/>
      <c r="E14" s="88">
        <v>0</v>
      </c>
      <c r="F14" s="86"/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71"/>
    </row>
    <row r="15" spans="1:12">
      <c r="A15" s="84" t="s">
        <v>186</v>
      </c>
      <c r="B15" s="82"/>
      <c r="C15" s="82"/>
      <c r="D15" s="82"/>
      <c r="E15" s="89"/>
      <c r="F15" s="80"/>
      <c r="G15" s="89"/>
      <c r="H15" s="89"/>
      <c r="I15" s="89"/>
      <c r="J15" s="89"/>
      <c r="K15" s="89">
        <v>0</v>
      </c>
      <c r="L15" s="75"/>
    </row>
    <row r="16" spans="1:12">
      <c r="A16" s="84" t="s">
        <v>187</v>
      </c>
      <c r="B16" s="82"/>
      <c r="C16" s="82"/>
      <c r="D16" s="82"/>
      <c r="E16" s="89"/>
      <c r="F16" s="80"/>
      <c r="G16" s="89"/>
      <c r="H16" s="89"/>
      <c r="I16" s="89"/>
      <c r="J16" s="89"/>
      <c r="K16" s="89">
        <v>0</v>
      </c>
      <c r="L16" s="75"/>
    </row>
    <row r="17" spans="1:11">
      <c r="A17" s="84" t="s">
        <v>188</v>
      </c>
      <c r="B17" s="82"/>
      <c r="C17" s="82"/>
      <c r="D17" s="82"/>
      <c r="E17" s="89"/>
      <c r="F17" s="80"/>
      <c r="G17" s="89"/>
      <c r="H17" s="89"/>
      <c r="I17" s="89"/>
      <c r="J17" s="89"/>
      <c r="K17" s="89">
        <v>0</v>
      </c>
    </row>
    <row r="18" spans="1:11">
      <c r="A18" s="84" t="s">
        <v>189</v>
      </c>
      <c r="B18" s="82"/>
      <c r="C18" s="82"/>
      <c r="D18" s="82"/>
      <c r="E18" s="89"/>
      <c r="F18" s="80"/>
      <c r="G18" s="89"/>
      <c r="H18" s="89"/>
      <c r="I18" s="89"/>
      <c r="J18" s="89"/>
      <c r="K18" s="89">
        <v>0</v>
      </c>
    </row>
    <row r="19" spans="1:11">
      <c r="A19" s="85" t="s">
        <v>150</v>
      </c>
      <c r="B19" s="83"/>
      <c r="C19" s="83"/>
      <c r="D19" s="83"/>
      <c r="E19" s="90"/>
      <c r="F19" s="78"/>
      <c r="G19" s="90"/>
      <c r="H19" s="90"/>
      <c r="I19" s="90"/>
      <c r="J19" s="90"/>
      <c r="K19" s="90"/>
    </row>
    <row r="20" spans="1:11">
      <c r="A20" s="76" t="s">
        <v>190</v>
      </c>
      <c r="B20" s="86"/>
      <c r="C20" s="86"/>
      <c r="D20" s="86"/>
      <c r="E20" s="88">
        <v>0</v>
      </c>
      <c r="F20" s="86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>
      <c r="A21" s="79"/>
      <c r="B21" s="74"/>
      <c r="C21" s="74"/>
      <c r="D21" s="74"/>
      <c r="E21" s="74"/>
      <c r="F21" s="74"/>
      <c r="G21" s="91"/>
      <c r="H21" s="91"/>
      <c r="I21" s="91"/>
      <c r="J21" s="91"/>
      <c r="K21" s="91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8AF6-D43C-4E64-A260-B466A01CB820}">
  <dimension ref="A1:K75"/>
  <sheetViews>
    <sheetView workbookViewId="0">
      <selection activeCell="C80" sqref="C80"/>
    </sheetView>
  </sheetViews>
  <sheetFormatPr baseColWidth="10" defaultRowHeight="15"/>
  <cols>
    <col min="1" max="1" width="96.85546875" customWidth="1"/>
    <col min="2" max="2" width="23.28515625" customWidth="1"/>
    <col min="3" max="3" width="23.7109375" customWidth="1"/>
    <col min="4" max="4" width="24.5703125" customWidth="1"/>
  </cols>
  <sheetData>
    <row r="1" spans="1:11" ht="21">
      <c r="A1" s="28" t="s">
        <v>192</v>
      </c>
      <c r="B1" s="28"/>
      <c r="C1" s="28"/>
      <c r="D1" s="28"/>
      <c r="E1" s="103"/>
      <c r="F1" s="103"/>
      <c r="G1" s="103"/>
      <c r="H1" s="103"/>
      <c r="I1" s="103"/>
      <c r="J1" s="103"/>
      <c r="K1" s="103"/>
    </row>
    <row r="2" spans="1:11">
      <c r="A2" s="29" t="s">
        <v>122</v>
      </c>
      <c r="B2" s="30"/>
      <c r="C2" s="30"/>
      <c r="D2" s="31"/>
      <c r="E2" s="94"/>
      <c r="F2" s="94"/>
      <c r="G2" s="94"/>
      <c r="H2" s="94"/>
      <c r="I2" s="94"/>
      <c r="J2" s="94"/>
      <c r="K2" s="94"/>
    </row>
    <row r="3" spans="1:11">
      <c r="A3" s="32" t="s">
        <v>193</v>
      </c>
      <c r="B3" s="33"/>
      <c r="C3" s="33"/>
      <c r="D3" s="34"/>
      <c r="E3" s="94"/>
      <c r="F3" s="94"/>
      <c r="G3" s="94"/>
      <c r="H3" s="94"/>
      <c r="I3" s="94"/>
      <c r="J3" s="94"/>
      <c r="K3" s="94"/>
    </row>
    <row r="4" spans="1:11">
      <c r="A4" s="32" t="s">
        <v>168</v>
      </c>
      <c r="B4" s="33"/>
      <c r="C4" s="33"/>
      <c r="D4" s="34"/>
      <c r="E4" s="94"/>
      <c r="F4" s="94"/>
      <c r="G4" s="94"/>
      <c r="H4" s="94"/>
      <c r="I4" s="94"/>
      <c r="J4" s="94"/>
      <c r="K4" s="94"/>
    </row>
    <row r="5" spans="1:11">
      <c r="A5" s="35" t="s">
        <v>2</v>
      </c>
      <c r="B5" s="36"/>
      <c r="C5" s="36"/>
      <c r="D5" s="37"/>
      <c r="E5" s="94"/>
      <c r="F5" s="94"/>
      <c r="G5" s="94"/>
      <c r="H5" s="94"/>
      <c r="I5" s="94"/>
      <c r="J5" s="94"/>
      <c r="K5" s="94"/>
    </row>
    <row r="6" spans="1:1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45">
      <c r="A7" s="104" t="s">
        <v>4</v>
      </c>
      <c r="B7" s="95" t="s">
        <v>194</v>
      </c>
      <c r="C7" s="95" t="s">
        <v>195</v>
      </c>
      <c r="D7" s="95" t="s">
        <v>196</v>
      </c>
      <c r="E7" s="94"/>
      <c r="F7" s="94"/>
      <c r="G7" s="94"/>
      <c r="H7" s="94"/>
      <c r="I7" s="94"/>
      <c r="J7" s="94"/>
      <c r="K7" s="94"/>
    </row>
    <row r="8" spans="1:11">
      <c r="A8" s="98" t="s">
        <v>197</v>
      </c>
      <c r="B8" s="113">
        <v>65795316.359999999</v>
      </c>
      <c r="C8" s="113">
        <v>17350594.420000002</v>
      </c>
      <c r="D8" s="113">
        <v>17350594.420000002</v>
      </c>
      <c r="E8" s="94"/>
      <c r="F8" s="94"/>
      <c r="G8" s="94"/>
      <c r="H8" s="94"/>
      <c r="I8" s="94"/>
      <c r="J8" s="94"/>
      <c r="K8" s="94"/>
    </row>
    <row r="9" spans="1:11">
      <c r="A9" s="96" t="s">
        <v>198</v>
      </c>
      <c r="B9" s="126">
        <v>65795316.359999999</v>
      </c>
      <c r="C9" s="126">
        <v>17350594.420000002</v>
      </c>
      <c r="D9" s="126">
        <v>17350594.420000002</v>
      </c>
      <c r="E9" s="94"/>
      <c r="F9" s="94"/>
      <c r="G9" s="94"/>
      <c r="H9" s="94"/>
      <c r="I9" s="94"/>
      <c r="J9" s="94"/>
      <c r="K9" s="94"/>
    </row>
    <row r="10" spans="1:11">
      <c r="A10" s="96" t="s">
        <v>199</v>
      </c>
      <c r="B10" s="126">
        <v>0</v>
      </c>
      <c r="C10" s="126">
        <v>0</v>
      </c>
      <c r="D10" s="126">
        <v>0</v>
      </c>
      <c r="E10" s="94"/>
      <c r="F10" s="94"/>
      <c r="G10" s="94"/>
      <c r="H10" s="94"/>
      <c r="I10" s="94"/>
      <c r="J10" s="94"/>
      <c r="K10" s="94"/>
    </row>
    <row r="11" spans="1:11">
      <c r="A11" s="96" t="s">
        <v>200</v>
      </c>
      <c r="B11" s="126">
        <v>0</v>
      </c>
      <c r="C11" s="126">
        <v>0</v>
      </c>
      <c r="D11" s="126">
        <v>0</v>
      </c>
      <c r="E11" s="94"/>
      <c r="F11" s="94"/>
      <c r="G11" s="94"/>
      <c r="H11" s="94"/>
      <c r="I11" s="94"/>
      <c r="J11" s="94"/>
      <c r="K11" s="94"/>
    </row>
    <row r="12" spans="1:11">
      <c r="A12" s="102"/>
      <c r="B12" s="114"/>
      <c r="C12" s="114"/>
      <c r="D12" s="114"/>
      <c r="E12" s="94"/>
      <c r="F12" s="94"/>
      <c r="G12" s="94"/>
      <c r="H12" s="94"/>
      <c r="I12" s="94"/>
      <c r="J12" s="94"/>
      <c r="K12" s="94"/>
    </row>
    <row r="13" spans="1:11">
      <c r="A13" s="98" t="s">
        <v>201</v>
      </c>
      <c r="B13" s="113">
        <v>65795316.359999999</v>
      </c>
      <c r="C13" s="113">
        <v>10960729.66</v>
      </c>
      <c r="D13" s="113">
        <v>10960729.66</v>
      </c>
      <c r="E13" s="94"/>
      <c r="F13" s="94"/>
      <c r="G13" s="94"/>
      <c r="H13" s="94"/>
      <c r="I13" s="94"/>
      <c r="J13" s="94"/>
      <c r="K13" s="94"/>
    </row>
    <row r="14" spans="1:11">
      <c r="A14" s="96" t="s">
        <v>202</v>
      </c>
      <c r="B14" s="126">
        <v>65795316.359999999</v>
      </c>
      <c r="C14" s="126">
        <v>10960729.66</v>
      </c>
      <c r="D14" s="126">
        <v>10960729.66</v>
      </c>
      <c r="E14" s="94"/>
      <c r="F14" s="94"/>
      <c r="G14" s="94"/>
      <c r="H14" s="94"/>
      <c r="I14" s="94"/>
      <c r="J14" s="94"/>
      <c r="K14" s="94"/>
    </row>
    <row r="15" spans="1:11">
      <c r="A15" s="96" t="s">
        <v>203</v>
      </c>
      <c r="B15" s="126">
        <v>0</v>
      </c>
      <c r="C15" s="126">
        <v>0</v>
      </c>
      <c r="D15" s="126">
        <v>0</v>
      </c>
      <c r="E15" s="94"/>
      <c r="F15" s="94"/>
      <c r="G15" s="94"/>
      <c r="H15" s="94"/>
      <c r="I15" s="94"/>
      <c r="J15" s="94"/>
      <c r="K15" s="94"/>
    </row>
    <row r="16" spans="1:11">
      <c r="A16" s="102"/>
      <c r="B16" s="114"/>
      <c r="C16" s="114"/>
      <c r="D16" s="114"/>
      <c r="E16" s="94"/>
      <c r="F16" s="94"/>
      <c r="G16" s="94"/>
      <c r="H16" s="94"/>
      <c r="I16" s="94"/>
      <c r="J16" s="94"/>
      <c r="K16" s="94"/>
    </row>
    <row r="17" spans="1:11">
      <c r="A17" s="98" t="s">
        <v>204</v>
      </c>
      <c r="B17" s="115">
        <v>0</v>
      </c>
      <c r="C17" s="113">
        <v>0</v>
      </c>
      <c r="D17" s="113">
        <v>0</v>
      </c>
      <c r="E17" s="93"/>
      <c r="F17" s="93"/>
      <c r="G17" s="93"/>
      <c r="H17" s="93"/>
      <c r="I17" s="93"/>
      <c r="J17" s="93"/>
      <c r="K17" s="93"/>
    </row>
    <row r="18" spans="1:11">
      <c r="A18" s="96" t="s">
        <v>205</v>
      </c>
      <c r="B18" s="116">
        <v>0</v>
      </c>
      <c r="C18" s="126">
        <v>0</v>
      </c>
      <c r="D18" s="126">
        <v>0</v>
      </c>
      <c r="E18" s="93"/>
      <c r="F18" s="93"/>
      <c r="G18" s="93"/>
      <c r="H18" s="93"/>
      <c r="I18" s="93"/>
      <c r="J18" s="93"/>
      <c r="K18" s="93"/>
    </row>
    <row r="19" spans="1:11">
      <c r="A19" s="96" t="s">
        <v>206</v>
      </c>
      <c r="B19" s="116">
        <v>0</v>
      </c>
      <c r="C19" s="126">
        <v>0</v>
      </c>
      <c r="D19" s="117">
        <v>0</v>
      </c>
      <c r="E19" s="93"/>
      <c r="F19" s="93"/>
      <c r="G19" s="93"/>
      <c r="H19" s="93"/>
      <c r="I19" s="93"/>
      <c r="J19" s="93"/>
      <c r="K19" s="93"/>
    </row>
    <row r="20" spans="1:11">
      <c r="A20" s="102"/>
      <c r="B20" s="114"/>
      <c r="C20" s="114"/>
      <c r="D20" s="114"/>
      <c r="E20" s="93"/>
      <c r="F20" s="93"/>
      <c r="G20" s="93"/>
      <c r="H20" s="93"/>
      <c r="I20" s="93"/>
      <c r="J20" s="93"/>
      <c r="K20" s="93"/>
    </row>
    <row r="21" spans="1:11">
      <c r="A21" s="98" t="s">
        <v>207</v>
      </c>
      <c r="B21" s="113">
        <v>0</v>
      </c>
      <c r="C21" s="113">
        <v>6389864.7600000016</v>
      </c>
      <c r="D21" s="113">
        <v>6389864.7600000016</v>
      </c>
      <c r="E21" s="93"/>
      <c r="F21" s="93"/>
      <c r="G21" s="93"/>
      <c r="H21" s="93"/>
      <c r="I21" s="93"/>
      <c r="J21" s="93"/>
      <c r="K21" s="93"/>
    </row>
    <row r="22" spans="1:11">
      <c r="A22" s="98"/>
      <c r="B22" s="114"/>
      <c r="C22" s="114"/>
      <c r="D22" s="114"/>
      <c r="E22" s="93"/>
      <c r="F22" s="93"/>
      <c r="G22" s="93"/>
      <c r="H22" s="93"/>
      <c r="I22" s="93"/>
      <c r="J22" s="93"/>
      <c r="K22" s="93"/>
    </row>
    <row r="23" spans="1:11">
      <c r="A23" s="98" t="s">
        <v>208</v>
      </c>
      <c r="B23" s="113">
        <v>0</v>
      </c>
      <c r="C23" s="113">
        <v>6389864.7600000016</v>
      </c>
      <c r="D23" s="113">
        <v>6389864.7600000016</v>
      </c>
      <c r="E23" s="93"/>
      <c r="F23" s="93"/>
      <c r="G23" s="93"/>
      <c r="H23" s="93"/>
      <c r="I23" s="93"/>
      <c r="J23" s="93"/>
      <c r="K23" s="93"/>
    </row>
    <row r="24" spans="1:11">
      <c r="A24" s="98"/>
      <c r="B24" s="118"/>
      <c r="C24" s="118"/>
      <c r="D24" s="118"/>
      <c r="E24" s="93"/>
      <c r="F24" s="93"/>
      <c r="G24" s="93"/>
      <c r="H24" s="93"/>
      <c r="I24" s="93"/>
      <c r="J24" s="93"/>
      <c r="K24" s="93"/>
    </row>
    <row r="25" spans="1:11">
      <c r="A25" s="105" t="s">
        <v>209</v>
      </c>
      <c r="B25" s="113">
        <v>0</v>
      </c>
      <c r="C25" s="113">
        <v>6389864.7600000016</v>
      </c>
      <c r="D25" s="113">
        <v>6389864.7600000016</v>
      </c>
      <c r="E25" s="93"/>
      <c r="F25" s="93"/>
      <c r="G25" s="93"/>
      <c r="H25" s="93"/>
      <c r="I25" s="93"/>
      <c r="J25" s="93"/>
      <c r="K25" s="93"/>
    </row>
    <row r="26" spans="1:11">
      <c r="A26" s="106"/>
      <c r="B26" s="111"/>
      <c r="C26" s="111"/>
      <c r="D26" s="111"/>
      <c r="E26" s="93"/>
      <c r="F26" s="93"/>
      <c r="G26" s="93"/>
      <c r="H26" s="93"/>
      <c r="I26" s="93"/>
      <c r="J26" s="93"/>
      <c r="K26" s="93"/>
    </row>
    <row r="27" spans="1:11">
      <c r="A27" s="101"/>
      <c r="B27" s="94"/>
      <c r="C27" s="94"/>
      <c r="D27" s="94"/>
      <c r="E27" s="93"/>
      <c r="F27" s="93"/>
      <c r="G27" s="93"/>
      <c r="H27" s="93"/>
      <c r="I27" s="93"/>
      <c r="J27" s="93"/>
      <c r="K27" s="93"/>
    </row>
    <row r="28" spans="1:11" ht="30">
      <c r="A28" s="104" t="s">
        <v>210</v>
      </c>
      <c r="B28" s="95" t="s">
        <v>211</v>
      </c>
      <c r="C28" s="95" t="s">
        <v>195</v>
      </c>
      <c r="D28" s="95" t="s">
        <v>212</v>
      </c>
      <c r="E28" s="93"/>
      <c r="F28" s="93"/>
      <c r="G28" s="93"/>
      <c r="H28" s="93"/>
      <c r="I28" s="93"/>
      <c r="J28" s="93"/>
      <c r="K28" s="93"/>
    </row>
    <row r="29" spans="1:11">
      <c r="A29" s="98" t="s">
        <v>213</v>
      </c>
      <c r="B29" s="119">
        <v>0</v>
      </c>
      <c r="C29" s="119">
        <v>0</v>
      </c>
      <c r="D29" s="119">
        <v>0</v>
      </c>
      <c r="E29" s="93"/>
      <c r="F29" s="93"/>
      <c r="G29" s="93"/>
      <c r="H29" s="93"/>
      <c r="I29" s="93"/>
      <c r="J29" s="93"/>
      <c r="K29" s="93"/>
    </row>
    <row r="30" spans="1:11">
      <c r="A30" s="96" t="s">
        <v>214</v>
      </c>
      <c r="B30" s="129">
        <v>0</v>
      </c>
      <c r="C30" s="129">
        <v>0</v>
      </c>
      <c r="D30" s="129">
        <v>0</v>
      </c>
      <c r="E30" s="93"/>
      <c r="F30" s="93"/>
      <c r="G30" s="93"/>
      <c r="H30" s="93"/>
      <c r="I30" s="93"/>
      <c r="J30" s="93"/>
      <c r="K30" s="93"/>
    </row>
    <row r="31" spans="1:11">
      <c r="A31" s="96" t="s">
        <v>215</v>
      </c>
      <c r="B31" s="129">
        <v>0</v>
      </c>
      <c r="C31" s="129">
        <v>0</v>
      </c>
      <c r="D31" s="129">
        <v>0</v>
      </c>
      <c r="E31" s="93"/>
      <c r="F31" s="93"/>
      <c r="G31" s="93"/>
      <c r="H31" s="93"/>
      <c r="I31" s="93"/>
      <c r="J31" s="93"/>
      <c r="K31" s="93"/>
    </row>
    <row r="32" spans="1:11">
      <c r="A32" s="97"/>
      <c r="B32" s="120"/>
      <c r="C32" s="120"/>
      <c r="D32" s="120"/>
      <c r="E32" s="93"/>
      <c r="F32" s="93"/>
      <c r="G32" s="93"/>
      <c r="H32" s="93"/>
      <c r="I32" s="93"/>
      <c r="J32" s="93"/>
      <c r="K32" s="93"/>
    </row>
    <row r="33" spans="1:11">
      <c r="A33" s="98" t="s">
        <v>216</v>
      </c>
      <c r="B33" s="119">
        <v>0</v>
      </c>
      <c r="C33" s="119">
        <v>6389864.7600000016</v>
      </c>
      <c r="D33" s="119">
        <v>6389864.7600000016</v>
      </c>
      <c r="E33" s="93"/>
      <c r="F33" s="93"/>
      <c r="G33" s="93"/>
      <c r="H33" s="93"/>
      <c r="I33" s="93"/>
      <c r="J33" s="93"/>
      <c r="K33" s="93"/>
    </row>
    <row r="34" spans="1:11">
      <c r="A34" s="99"/>
      <c r="B34" s="112"/>
      <c r="C34" s="112"/>
      <c r="D34" s="112"/>
      <c r="E34" s="93"/>
      <c r="F34" s="93"/>
      <c r="G34" s="93"/>
      <c r="H34" s="93"/>
      <c r="I34" s="93"/>
      <c r="J34" s="93"/>
      <c r="K34" s="93"/>
    </row>
    <row r="35" spans="1:11">
      <c r="A35" s="101"/>
      <c r="B35" s="94"/>
      <c r="C35" s="94"/>
      <c r="D35" s="94"/>
      <c r="E35" s="93"/>
      <c r="F35" s="93"/>
      <c r="G35" s="93"/>
      <c r="H35" s="93"/>
      <c r="I35" s="93"/>
      <c r="J35" s="93"/>
      <c r="K35" s="93"/>
    </row>
    <row r="36" spans="1:11" ht="45">
      <c r="A36" s="104" t="s">
        <v>210</v>
      </c>
      <c r="B36" s="95" t="s">
        <v>217</v>
      </c>
      <c r="C36" s="95" t="s">
        <v>195</v>
      </c>
      <c r="D36" s="95" t="s">
        <v>196</v>
      </c>
      <c r="E36" s="93"/>
      <c r="F36" s="93"/>
      <c r="G36" s="93"/>
      <c r="H36" s="93"/>
      <c r="I36" s="93"/>
      <c r="J36" s="93"/>
      <c r="K36" s="93"/>
    </row>
    <row r="37" spans="1:11">
      <c r="A37" s="98" t="s">
        <v>218</v>
      </c>
      <c r="B37" s="119">
        <v>0</v>
      </c>
      <c r="C37" s="119">
        <v>0</v>
      </c>
      <c r="D37" s="119">
        <v>0</v>
      </c>
      <c r="E37" s="93"/>
      <c r="F37" s="93"/>
      <c r="G37" s="93"/>
      <c r="H37" s="93"/>
      <c r="I37" s="93"/>
      <c r="J37" s="93"/>
      <c r="K37" s="93"/>
    </row>
    <row r="38" spans="1:11">
      <c r="A38" s="96" t="s">
        <v>219</v>
      </c>
      <c r="B38" s="129">
        <v>0</v>
      </c>
      <c r="C38" s="129">
        <v>0</v>
      </c>
      <c r="D38" s="129">
        <v>0</v>
      </c>
      <c r="E38" s="93"/>
      <c r="F38" s="93"/>
      <c r="G38" s="93"/>
      <c r="H38" s="93"/>
      <c r="I38" s="93"/>
      <c r="J38" s="93"/>
      <c r="K38" s="93"/>
    </row>
    <row r="39" spans="1:11">
      <c r="A39" s="96" t="s">
        <v>220</v>
      </c>
      <c r="B39" s="129">
        <v>0</v>
      </c>
      <c r="C39" s="129">
        <v>0</v>
      </c>
      <c r="D39" s="129">
        <v>0</v>
      </c>
      <c r="E39" s="93"/>
      <c r="F39" s="93"/>
      <c r="G39" s="93"/>
      <c r="H39" s="93"/>
      <c r="I39" s="93"/>
      <c r="J39" s="93"/>
      <c r="K39" s="93"/>
    </row>
    <row r="40" spans="1:11">
      <c r="A40" s="98" t="s">
        <v>221</v>
      </c>
      <c r="B40" s="119">
        <v>0</v>
      </c>
      <c r="C40" s="119">
        <v>0</v>
      </c>
      <c r="D40" s="119">
        <v>0</v>
      </c>
      <c r="E40" s="93"/>
      <c r="F40" s="93"/>
      <c r="G40" s="93"/>
      <c r="H40" s="93"/>
      <c r="I40" s="93"/>
      <c r="J40" s="93"/>
      <c r="K40" s="93"/>
    </row>
    <row r="41" spans="1:11">
      <c r="A41" s="96" t="s">
        <v>222</v>
      </c>
      <c r="B41" s="129">
        <v>0</v>
      </c>
      <c r="C41" s="129">
        <v>0</v>
      </c>
      <c r="D41" s="129">
        <v>0</v>
      </c>
      <c r="E41" s="93"/>
      <c r="F41" s="93"/>
      <c r="G41" s="93"/>
      <c r="H41" s="93"/>
      <c r="I41" s="93"/>
      <c r="J41" s="93"/>
      <c r="K41" s="93"/>
    </row>
    <row r="42" spans="1:11">
      <c r="A42" s="96" t="s">
        <v>223</v>
      </c>
      <c r="B42" s="129">
        <v>0</v>
      </c>
      <c r="C42" s="129">
        <v>0</v>
      </c>
      <c r="D42" s="129">
        <v>0</v>
      </c>
      <c r="E42" s="93"/>
      <c r="F42" s="93"/>
      <c r="G42" s="93"/>
      <c r="H42" s="93"/>
      <c r="I42" s="93"/>
      <c r="J42" s="93"/>
      <c r="K42" s="93"/>
    </row>
    <row r="43" spans="1:11">
      <c r="A43" s="97"/>
      <c r="B43" s="120"/>
      <c r="C43" s="120"/>
      <c r="D43" s="120"/>
      <c r="E43" s="93"/>
      <c r="F43" s="93"/>
      <c r="G43" s="93"/>
      <c r="H43" s="93"/>
      <c r="I43" s="93"/>
      <c r="J43" s="93"/>
      <c r="K43" s="93"/>
    </row>
    <row r="44" spans="1:11">
      <c r="A44" s="98" t="s">
        <v>224</v>
      </c>
      <c r="B44" s="119">
        <v>0</v>
      </c>
      <c r="C44" s="119">
        <v>0</v>
      </c>
      <c r="D44" s="119">
        <v>0</v>
      </c>
      <c r="E44" s="93"/>
      <c r="F44" s="93"/>
      <c r="G44" s="93"/>
      <c r="H44" s="93"/>
      <c r="I44" s="93"/>
      <c r="J44" s="93"/>
      <c r="K44" s="93"/>
    </row>
    <row r="45" spans="1:11">
      <c r="A45" s="110"/>
      <c r="B45" s="121"/>
      <c r="C45" s="121"/>
      <c r="D45" s="121"/>
      <c r="E45" s="93"/>
      <c r="F45" s="93"/>
      <c r="G45" s="93"/>
      <c r="H45" s="93"/>
      <c r="I45" s="93"/>
      <c r="J45" s="93"/>
      <c r="K45" s="93"/>
    </row>
    <row r="46" spans="1:1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</row>
    <row r="47" spans="1:11" ht="45">
      <c r="A47" s="104" t="s">
        <v>210</v>
      </c>
      <c r="B47" s="95" t="s">
        <v>217</v>
      </c>
      <c r="C47" s="95" t="s">
        <v>195</v>
      </c>
      <c r="D47" s="95" t="s">
        <v>196</v>
      </c>
      <c r="E47" s="93"/>
      <c r="F47" s="93"/>
      <c r="G47" s="93"/>
      <c r="H47" s="93"/>
      <c r="I47" s="93"/>
      <c r="J47" s="93"/>
      <c r="K47" s="93"/>
    </row>
    <row r="48" spans="1:11">
      <c r="A48" s="107" t="s">
        <v>225</v>
      </c>
      <c r="B48" s="127">
        <v>65795316.359999999</v>
      </c>
      <c r="C48" s="127">
        <v>17350594.420000002</v>
      </c>
      <c r="D48" s="127">
        <v>17350594.420000002</v>
      </c>
      <c r="E48" s="93"/>
      <c r="F48" s="93"/>
      <c r="G48" s="93"/>
      <c r="H48" s="93"/>
      <c r="I48" s="93"/>
      <c r="J48" s="93"/>
      <c r="K48" s="93"/>
    </row>
    <row r="49" spans="1:11" ht="30">
      <c r="A49" s="108" t="s">
        <v>226</v>
      </c>
      <c r="B49" s="119">
        <v>0</v>
      </c>
      <c r="C49" s="119">
        <v>0</v>
      </c>
      <c r="D49" s="119">
        <v>0</v>
      </c>
      <c r="E49" s="93"/>
      <c r="F49" s="93"/>
      <c r="G49" s="93"/>
      <c r="H49" s="93"/>
      <c r="I49" s="93"/>
      <c r="J49" s="93"/>
      <c r="K49" s="93"/>
    </row>
    <row r="50" spans="1:11">
      <c r="A50" s="109" t="s">
        <v>219</v>
      </c>
      <c r="B50" s="129">
        <v>0</v>
      </c>
      <c r="C50" s="129">
        <v>0</v>
      </c>
      <c r="D50" s="129">
        <v>0</v>
      </c>
      <c r="E50" s="93"/>
      <c r="F50" s="93"/>
      <c r="G50" s="93"/>
      <c r="H50" s="93"/>
      <c r="I50" s="93"/>
      <c r="J50" s="93"/>
      <c r="K50" s="93"/>
    </row>
    <row r="51" spans="1:11">
      <c r="A51" s="109" t="s">
        <v>222</v>
      </c>
      <c r="B51" s="129">
        <v>0</v>
      </c>
      <c r="C51" s="129">
        <v>0</v>
      </c>
      <c r="D51" s="129">
        <v>0</v>
      </c>
      <c r="E51" s="93"/>
      <c r="F51" s="93"/>
      <c r="G51" s="93"/>
      <c r="H51" s="93"/>
      <c r="I51" s="93"/>
      <c r="J51" s="93"/>
      <c r="K51" s="93"/>
    </row>
    <row r="52" spans="1:11">
      <c r="A52" s="97"/>
      <c r="B52" s="120"/>
      <c r="C52" s="120"/>
      <c r="D52" s="120"/>
      <c r="E52" s="93"/>
      <c r="F52" s="93"/>
      <c r="G52" s="93"/>
      <c r="H52" s="93"/>
      <c r="I52" s="93"/>
      <c r="J52" s="93"/>
      <c r="K52" s="93"/>
    </row>
    <row r="53" spans="1:11">
      <c r="A53" s="96" t="s">
        <v>202</v>
      </c>
      <c r="B53" s="129">
        <v>65795316.359999999</v>
      </c>
      <c r="C53" s="129">
        <v>10960729.66</v>
      </c>
      <c r="D53" s="129">
        <v>10960729.66</v>
      </c>
      <c r="E53" s="93"/>
      <c r="F53" s="93"/>
      <c r="G53" s="93"/>
      <c r="H53" s="93"/>
      <c r="I53" s="93"/>
      <c r="J53" s="93"/>
      <c r="K53" s="93"/>
    </row>
    <row r="54" spans="1:11">
      <c r="A54" s="97"/>
      <c r="B54" s="120"/>
      <c r="C54" s="120"/>
      <c r="D54" s="120"/>
      <c r="E54" s="93"/>
      <c r="F54" s="93"/>
      <c r="G54" s="93"/>
      <c r="H54" s="93"/>
      <c r="I54" s="93"/>
      <c r="J54" s="93"/>
      <c r="K54" s="93"/>
    </row>
    <row r="55" spans="1:11">
      <c r="A55" s="96" t="s">
        <v>205</v>
      </c>
      <c r="B55" s="122"/>
      <c r="C55" s="129">
        <v>0</v>
      </c>
      <c r="D55" s="129">
        <v>0</v>
      </c>
      <c r="E55" s="93"/>
      <c r="F55" s="93"/>
      <c r="G55" s="93"/>
      <c r="H55" s="93"/>
      <c r="I55" s="93"/>
      <c r="J55" s="93"/>
      <c r="K55" s="93"/>
    </row>
    <row r="56" spans="1:11">
      <c r="A56" s="97"/>
      <c r="B56" s="120"/>
      <c r="C56" s="120"/>
      <c r="D56" s="120"/>
      <c r="E56" s="93"/>
      <c r="F56" s="93"/>
      <c r="G56" s="93"/>
      <c r="H56" s="93"/>
      <c r="I56" s="93"/>
      <c r="J56" s="93"/>
      <c r="K56" s="93"/>
    </row>
    <row r="57" spans="1:11" ht="30">
      <c r="A57" s="105" t="s">
        <v>227</v>
      </c>
      <c r="B57" s="119">
        <v>0</v>
      </c>
      <c r="C57" s="119">
        <v>6389864.7600000016</v>
      </c>
      <c r="D57" s="119">
        <v>6389864.7600000016</v>
      </c>
      <c r="E57" s="93"/>
      <c r="F57" s="93"/>
      <c r="G57" s="93"/>
      <c r="H57" s="93"/>
      <c r="I57" s="93"/>
      <c r="J57" s="93"/>
      <c r="K57" s="93"/>
    </row>
    <row r="58" spans="1:11">
      <c r="A58" s="100"/>
      <c r="B58" s="123"/>
      <c r="C58" s="123"/>
      <c r="D58" s="123"/>
      <c r="E58" s="93"/>
      <c r="F58" s="93"/>
      <c r="G58" s="93"/>
      <c r="H58" s="93"/>
      <c r="I58" s="93"/>
      <c r="J58" s="93"/>
      <c r="K58" s="93"/>
    </row>
    <row r="59" spans="1:11">
      <c r="A59" s="105" t="s">
        <v>228</v>
      </c>
      <c r="B59" s="119">
        <v>0</v>
      </c>
      <c r="C59" s="119">
        <v>6389864.7600000016</v>
      </c>
      <c r="D59" s="119">
        <v>6389864.7600000016</v>
      </c>
      <c r="E59" s="93"/>
      <c r="F59" s="93"/>
      <c r="G59" s="93"/>
      <c r="H59" s="93"/>
      <c r="I59" s="93"/>
      <c r="J59" s="93"/>
      <c r="K59" s="93"/>
    </row>
    <row r="60" spans="1:11">
      <c r="A60" s="99"/>
      <c r="B60" s="121"/>
      <c r="C60" s="121"/>
      <c r="D60" s="121"/>
      <c r="E60" s="93"/>
      <c r="F60" s="93"/>
      <c r="G60" s="93"/>
      <c r="H60" s="93"/>
      <c r="I60" s="93"/>
      <c r="J60" s="93"/>
      <c r="K60" s="93"/>
    </row>
    <row r="61" spans="1:1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</row>
    <row r="62" spans="1:11" ht="45">
      <c r="A62" s="104" t="s">
        <v>210</v>
      </c>
      <c r="B62" s="95" t="s">
        <v>217</v>
      </c>
      <c r="C62" s="95" t="s">
        <v>195</v>
      </c>
      <c r="D62" s="95" t="s">
        <v>196</v>
      </c>
      <c r="E62" s="93"/>
      <c r="F62" s="93"/>
      <c r="G62" s="93"/>
      <c r="H62" s="93"/>
      <c r="I62" s="93"/>
      <c r="J62" s="93"/>
      <c r="K62" s="93"/>
    </row>
    <row r="63" spans="1:11">
      <c r="A63" s="107" t="s">
        <v>199</v>
      </c>
      <c r="B63" s="128">
        <v>0</v>
      </c>
      <c r="C63" s="128">
        <v>0</v>
      </c>
      <c r="D63" s="128">
        <v>0</v>
      </c>
      <c r="E63" s="93"/>
      <c r="F63" s="93"/>
      <c r="G63" s="93"/>
      <c r="H63" s="93"/>
      <c r="I63" s="93"/>
      <c r="J63" s="93"/>
      <c r="K63" s="93"/>
    </row>
    <row r="64" spans="1:11" ht="30">
      <c r="A64" s="108" t="s">
        <v>229</v>
      </c>
      <c r="B64" s="113">
        <v>0</v>
      </c>
      <c r="C64" s="113">
        <v>0</v>
      </c>
      <c r="D64" s="113">
        <v>0</v>
      </c>
      <c r="E64" s="93"/>
      <c r="F64" s="93"/>
      <c r="G64" s="93"/>
      <c r="H64" s="93"/>
      <c r="I64" s="93"/>
      <c r="J64" s="93"/>
      <c r="K64" s="93"/>
    </row>
    <row r="65" spans="1:11">
      <c r="A65" s="109" t="s">
        <v>220</v>
      </c>
      <c r="B65" s="126">
        <v>0</v>
      </c>
      <c r="C65" s="126">
        <v>0</v>
      </c>
      <c r="D65" s="126">
        <v>0</v>
      </c>
      <c r="E65" s="93"/>
      <c r="F65" s="93"/>
      <c r="G65" s="93"/>
      <c r="H65" s="93"/>
      <c r="I65" s="93"/>
      <c r="J65" s="93"/>
      <c r="K65" s="93"/>
    </row>
    <row r="66" spans="1:11">
      <c r="A66" s="109" t="s">
        <v>223</v>
      </c>
      <c r="B66" s="126">
        <v>0</v>
      </c>
      <c r="C66" s="126">
        <v>0</v>
      </c>
      <c r="D66" s="126">
        <v>0</v>
      </c>
      <c r="E66" s="93"/>
      <c r="F66" s="93"/>
      <c r="G66" s="93"/>
      <c r="H66" s="93"/>
      <c r="I66" s="93"/>
      <c r="J66" s="93"/>
      <c r="K66" s="93"/>
    </row>
    <row r="67" spans="1:11">
      <c r="A67" s="97"/>
      <c r="B67" s="114"/>
      <c r="C67" s="114"/>
      <c r="D67" s="114"/>
      <c r="E67" s="93"/>
      <c r="F67" s="93"/>
      <c r="G67" s="93"/>
      <c r="H67" s="93"/>
      <c r="I67" s="93"/>
      <c r="J67" s="93"/>
      <c r="K67" s="93"/>
    </row>
    <row r="68" spans="1:11">
      <c r="A68" s="96" t="s">
        <v>230</v>
      </c>
      <c r="B68" s="126">
        <v>0</v>
      </c>
      <c r="C68" s="126">
        <v>0</v>
      </c>
      <c r="D68" s="126">
        <v>0</v>
      </c>
      <c r="E68" s="93"/>
      <c r="F68" s="93"/>
      <c r="G68" s="93"/>
      <c r="H68" s="93"/>
      <c r="I68" s="93"/>
      <c r="J68" s="93"/>
      <c r="K68" s="93"/>
    </row>
    <row r="69" spans="1:11">
      <c r="A69" s="97"/>
      <c r="B69" s="114"/>
      <c r="C69" s="114"/>
      <c r="D69" s="114"/>
      <c r="E69" s="93"/>
      <c r="F69" s="93"/>
      <c r="G69" s="93"/>
      <c r="H69" s="93"/>
      <c r="I69" s="93"/>
      <c r="J69" s="93"/>
      <c r="K69" s="93"/>
    </row>
    <row r="70" spans="1:11">
      <c r="A70" s="96" t="s">
        <v>206</v>
      </c>
      <c r="B70" s="124">
        <v>0</v>
      </c>
      <c r="C70" s="126">
        <v>0</v>
      </c>
      <c r="D70" s="126">
        <v>0</v>
      </c>
      <c r="E70" s="93"/>
      <c r="F70" s="93"/>
      <c r="G70" s="93"/>
      <c r="H70" s="93"/>
      <c r="I70" s="93"/>
      <c r="J70" s="93"/>
      <c r="K70" s="93"/>
    </row>
    <row r="71" spans="1:11">
      <c r="A71" s="97"/>
      <c r="B71" s="114"/>
      <c r="C71" s="114"/>
      <c r="D71" s="114"/>
      <c r="E71" s="93"/>
      <c r="F71" s="93"/>
      <c r="G71" s="93"/>
      <c r="H71" s="93"/>
      <c r="I71" s="93"/>
      <c r="J71" s="93"/>
      <c r="K71" s="93"/>
    </row>
    <row r="72" spans="1:11" ht="30">
      <c r="A72" s="105" t="s">
        <v>231</v>
      </c>
      <c r="B72" s="113">
        <v>0</v>
      </c>
      <c r="C72" s="113">
        <v>0</v>
      </c>
      <c r="D72" s="113">
        <v>0</v>
      </c>
      <c r="E72" s="93"/>
      <c r="F72" s="93"/>
      <c r="G72" s="93"/>
      <c r="H72" s="93"/>
      <c r="I72" s="93"/>
      <c r="J72" s="93"/>
      <c r="K72" s="93"/>
    </row>
    <row r="73" spans="1:11">
      <c r="A73" s="97"/>
      <c r="B73" s="114"/>
      <c r="C73" s="114"/>
      <c r="D73" s="114"/>
      <c r="E73" s="93"/>
      <c r="F73" s="93"/>
      <c r="G73" s="93"/>
      <c r="H73" s="93"/>
      <c r="I73" s="93"/>
      <c r="J73" s="93"/>
      <c r="K73" s="93"/>
    </row>
    <row r="74" spans="1:11">
      <c r="A74" s="105" t="s">
        <v>232</v>
      </c>
      <c r="B74" s="113">
        <v>0</v>
      </c>
      <c r="C74" s="113">
        <v>0</v>
      </c>
      <c r="D74" s="113">
        <v>0</v>
      </c>
      <c r="E74" s="93"/>
      <c r="F74" s="93"/>
      <c r="G74" s="93"/>
      <c r="H74" s="93"/>
      <c r="I74" s="93"/>
      <c r="J74" s="93"/>
      <c r="K74" s="93"/>
    </row>
    <row r="75" spans="1:11">
      <c r="A75" s="99"/>
      <c r="B75" s="125"/>
      <c r="C75" s="125"/>
      <c r="D75" s="125"/>
      <c r="E75" s="93"/>
      <c r="F75" s="93"/>
      <c r="G75" s="93"/>
      <c r="H75" s="93"/>
      <c r="I75" s="93"/>
      <c r="J75" s="93"/>
      <c r="K75" s="93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1B96-0382-4252-86D0-93676BF6D36B}">
  <dimension ref="A1:H80"/>
  <sheetViews>
    <sheetView workbookViewId="0">
      <selection activeCell="O13" sqref="O13"/>
    </sheetView>
  </sheetViews>
  <sheetFormatPr baseColWidth="10" defaultRowHeight="15"/>
  <cols>
    <col min="1" max="1" width="84.5703125" bestFit="1" customWidth="1"/>
    <col min="2" max="2" width="19.85546875" customWidth="1"/>
    <col min="3" max="3" width="16.42578125" customWidth="1"/>
    <col min="4" max="4" width="16.7109375" customWidth="1"/>
    <col min="5" max="5" width="20" customWidth="1"/>
    <col min="6" max="6" width="21.28515625" customWidth="1"/>
    <col min="7" max="7" width="17.7109375" customWidth="1"/>
  </cols>
  <sheetData>
    <row r="1" spans="1:8" ht="21">
      <c r="A1" s="157" t="s">
        <v>233</v>
      </c>
      <c r="B1" s="157"/>
      <c r="C1" s="157"/>
      <c r="D1" s="157"/>
      <c r="E1" s="157"/>
      <c r="F1" s="157"/>
      <c r="G1" s="157"/>
      <c r="H1" s="143"/>
    </row>
    <row r="2" spans="1:8">
      <c r="A2" s="29" t="s">
        <v>122</v>
      </c>
      <c r="B2" s="30"/>
      <c r="C2" s="30"/>
      <c r="D2" s="30"/>
      <c r="E2" s="30"/>
      <c r="F2" s="30"/>
      <c r="G2" s="31"/>
      <c r="H2" s="130"/>
    </row>
    <row r="3" spans="1:8">
      <c r="A3" s="32" t="s">
        <v>234</v>
      </c>
      <c r="B3" s="33"/>
      <c r="C3" s="33"/>
      <c r="D3" s="33"/>
      <c r="E3" s="33"/>
      <c r="F3" s="33"/>
      <c r="G3" s="34"/>
      <c r="H3" s="130"/>
    </row>
    <row r="4" spans="1:8">
      <c r="A4" s="32" t="s">
        <v>168</v>
      </c>
      <c r="B4" s="33"/>
      <c r="C4" s="33"/>
      <c r="D4" s="33"/>
      <c r="E4" s="33"/>
      <c r="F4" s="33"/>
      <c r="G4" s="34"/>
      <c r="H4" s="130"/>
    </row>
    <row r="5" spans="1:8">
      <c r="A5" s="35" t="s">
        <v>2</v>
      </c>
      <c r="B5" s="36"/>
      <c r="C5" s="36"/>
      <c r="D5" s="36"/>
      <c r="E5" s="36"/>
      <c r="F5" s="36"/>
      <c r="G5" s="37"/>
      <c r="H5" s="130"/>
    </row>
    <row r="6" spans="1:8">
      <c r="A6" s="43" t="s">
        <v>235</v>
      </c>
      <c r="B6" s="156" t="s">
        <v>236</v>
      </c>
      <c r="C6" s="156"/>
      <c r="D6" s="156"/>
      <c r="E6" s="156"/>
      <c r="F6" s="156"/>
      <c r="G6" s="156" t="s">
        <v>237</v>
      </c>
      <c r="H6" s="130"/>
    </row>
    <row r="7" spans="1:8" ht="60">
      <c r="A7" s="92"/>
      <c r="B7" s="134" t="s">
        <v>238</v>
      </c>
      <c r="C7" s="133" t="s">
        <v>239</v>
      </c>
      <c r="D7" s="134" t="s">
        <v>240</v>
      </c>
      <c r="E7" s="134" t="s">
        <v>195</v>
      </c>
      <c r="F7" s="134" t="s">
        <v>241</v>
      </c>
      <c r="G7" s="156"/>
      <c r="H7" s="130"/>
    </row>
    <row r="8" spans="1:8">
      <c r="A8" s="136" t="s">
        <v>242</v>
      </c>
      <c r="B8" s="147"/>
      <c r="C8" s="147"/>
      <c r="D8" s="147"/>
      <c r="E8" s="147"/>
      <c r="F8" s="147"/>
      <c r="G8" s="147"/>
      <c r="H8" s="130"/>
    </row>
    <row r="9" spans="1:8">
      <c r="A9" s="137" t="s">
        <v>243</v>
      </c>
      <c r="B9" s="155">
        <v>0</v>
      </c>
      <c r="C9" s="155">
        <v>0</v>
      </c>
      <c r="D9" s="148">
        <v>0</v>
      </c>
      <c r="E9" s="155">
        <v>0</v>
      </c>
      <c r="F9" s="155">
        <v>0</v>
      </c>
      <c r="G9" s="148">
        <v>0</v>
      </c>
      <c r="H9" s="131"/>
    </row>
    <row r="10" spans="1:8">
      <c r="A10" s="137" t="s">
        <v>244</v>
      </c>
      <c r="B10" s="155">
        <v>0</v>
      </c>
      <c r="C10" s="155">
        <v>0</v>
      </c>
      <c r="D10" s="148">
        <v>0</v>
      </c>
      <c r="E10" s="155">
        <v>0</v>
      </c>
      <c r="F10" s="155">
        <v>0</v>
      </c>
      <c r="G10" s="148">
        <v>0</v>
      </c>
      <c r="H10" s="130"/>
    </row>
    <row r="11" spans="1:8">
      <c r="A11" s="137" t="s">
        <v>245</v>
      </c>
      <c r="B11" s="155">
        <v>0</v>
      </c>
      <c r="C11" s="155">
        <v>0</v>
      </c>
      <c r="D11" s="148">
        <v>0</v>
      </c>
      <c r="E11" s="155">
        <v>0</v>
      </c>
      <c r="F11" s="155">
        <v>0</v>
      </c>
      <c r="G11" s="148">
        <v>0</v>
      </c>
      <c r="H11" s="130"/>
    </row>
    <row r="12" spans="1:8">
      <c r="A12" s="137" t="s">
        <v>246</v>
      </c>
      <c r="B12" s="155">
        <v>0</v>
      </c>
      <c r="C12" s="155">
        <v>0</v>
      </c>
      <c r="D12" s="148">
        <v>0</v>
      </c>
      <c r="E12" s="155">
        <v>0</v>
      </c>
      <c r="F12" s="155">
        <v>0</v>
      </c>
      <c r="G12" s="148">
        <v>0</v>
      </c>
      <c r="H12" s="130"/>
    </row>
    <row r="13" spans="1:8">
      <c r="A13" s="137" t="s">
        <v>247</v>
      </c>
      <c r="B13" s="155">
        <v>4327.26</v>
      </c>
      <c r="C13" s="155">
        <v>0</v>
      </c>
      <c r="D13" s="148">
        <v>4327.26</v>
      </c>
      <c r="E13" s="155">
        <v>94590.96</v>
      </c>
      <c r="F13" s="155">
        <v>94590.96</v>
      </c>
      <c r="G13" s="148">
        <v>90263.700000000012</v>
      </c>
      <c r="H13" s="130"/>
    </row>
    <row r="14" spans="1:8">
      <c r="A14" s="137" t="s">
        <v>248</v>
      </c>
      <c r="B14" s="155">
        <v>0</v>
      </c>
      <c r="C14" s="155">
        <v>0</v>
      </c>
      <c r="D14" s="148">
        <v>0</v>
      </c>
      <c r="E14" s="155">
        <v>0</v>
      </c>
      <c r="F14" s="155">
        <v>0</v>
      </c>
      <c r="G14" s="148">
        <v>0</v>
      </c>
      <c r="H14" s="130"/>
    </row>
    <row r="15" spans="1:8">
      <c r="A15" s="137" t="s">
        <v>249</v>
      </c>
      <c r="B15" s="155">
        <v>65790989.100000001</v>
      </c>
      <c r="C15" s="155">
        <v>0</v>
      </c>
      <c r="D15" s="148">
        <v>65790989.100000001</v>
      </c>
      <c r="E15" s="155">
        <v>17256003.460000001</v>
      </c>
      <c r="F15" s="155">
        <v>17256003.460000001</v>
      </c>
      <c r="G15" s="148">
        <v>-48534985.640000001</v>
      </c>
      <c r="H15" s="130"/>
    </row>
    <row r="16" spans="1:8">
      <c r="A16" s="132" t="s">
        <v>250</v>
      </c>
      <c r="B16" s="148">
        <v>0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30"/>
    </row>
    <row r="17" spans="1:7">
      <c r="A17" s="141" t="s">
        <v>251</v>
      </c>
      <c r="B17" s="155">
        <v>0</v>
      </c>
      <c r="C17" s="155">
        <v>0</v>
      </c>
      <c r="D17" s="148">
        <v>0</v>
      </c>
      <c r="E17" s="155">
        <v>0</v>
      </c>
      <c r="F17" s="155">
        <v>0</v>
      </c>
      <c r="G17" s="148">
        <v>0</v>
      </c>
    </row>
    <row r="18" spans="1:7">
      <c r="A18" s="141" t="s">
        <v>252</v>
      </c>
      <c r="B18" s="155">
        <v>0</v>
      </c>
      <c r="C18" s="155">
        <v>0</v>
      </c>
      <c r="D18" s="148">
        <v>0</v>
      </c>
      <c r="E18" s="155">
        <v>0</v>
      </c>
      <c r="F18" s="155">
        <v>0</v>
      </c>
      <c r="G18" s="148">
        <v>0</v>
      </c>
    </row>
    <row r="19" spans="1:7">
      <c r="A19" s="141" t="s">
        <v>253</v>
      </c>
      <c r="B19" s="155">
        <v>0</v>
      </c>
      <c r="C19" s="155">
        <v>0</v>
      </c>
      <c r="D19" s="148">
        <v>0</v>
      </c>
      <c r="E19" s="155">
        <v>0</v>
      </c>
      <c r="F19" s="155">
        <v>0</v>
      </c>
      <c r="G19" s="148">
        <v>0</v>
      </c>
    </row>
    <row r="20" spans="1:7">
      <c r="A20" s="141" t="s">
        <v>254</v>
      </c>
      <c r="B20" s="148"/>
      <c r="C20" s="148"/>
      <c r="D20" s="148">
        <v>0</v>
      </c>
      <c r="E20" s="148"/>
      <c r="F20" s="148"/>
      <c r="G20" s="148">
        <v>0</v>
      </c>
    </row>
    <row r="21" spans="1:7">
      <c r="A21" s="141" t="s">
        <v>255</v>
      </c>
      <c r="B21" s="148"/>
      <c r="C21" s="148"/>
      <c r="D21" s="148">
        <v>0</v>
      </c>
      <c r="E21" s="148"/>
      <c r="F21" s="148"/>
      <c r="G21" s="148">
        <v>0</v>
      </c>
    </row>
    <row r="22" spans="1:7">
      <c r="A22" s="141" t="s">
        <v>256</v>
      </c>
      <c r="B22" s="155">
        <v>0</v>
      </c>
      <c r="C22" s="155">
        <v>0</v>
      </c>
      <c r="D22" s="148">
        <v>0</v>
      </c>
      <c r="E22" s="155">
        <v>0</v>
      </c>
      <c r="F22" s="155">
        <v>0</v>
      </c>
      <c r="G22" s="148">
        <v>0</v>
      </c>
    </row>
    <row r="23" spans="1:7">
      <c r="A23" s="141" t="s">
        <v>257</v>
      </c>
      <c r="B23" s="148"/>
      <c r="C23" s="148"/>
      <c r="D23" s="148">
        <v>0</v>
      </c>
      <c r="E23" s="148"/>
      <c r="F23" s="148"/>
      <c r="G23" s="148">
        <v>0</v>
      </c>
    </row>
    <row r="24" spans="1:7">
      <c r="A24" s="141" t="s">
        <v>258</v>
      </c>
      <c r="B24" s="148"/>
      <c r="C24" s="148"/>
      <c r="D24" s="148">
        <v>0</v>
      </c>
      <c r="E24" s="148"/>
      <c r="F24" s="148"/>
      <c r="G24" s="148">
        <v>0</v>
      </c>
    </row>
    <row r="25" spans="1:7">
      <c r="A25" s="141" t="s">
        <v>259</v>
      </c>
      <c r="B25" s="155">
        <v>0</v>
      </c>
      <c r="C25" s="155">
        <v>0</v>
      </c>
      <c r="D25" s="148">
        <v>0</v>
      </c>
      <c r="E25" s="155">
        <v>0</v>
      </c>
      <c r="F25" s="155">
        <v>0</v>
      </c>
      <c r="G25" s="148">
        <v>0</v>
      </c>
    </row>
    <row r="26" spans="1:7">
      <c r="A26" s="141" t="s">
        <v>260</v>
      </c>
      <c r="B26" s="155">
        <v>0</v>
      </c>
      <c r="C26" s="155">
        <v>0</v>
      </c>
      <c r="D26" s="148">
        <v>0</v>
      </c>
      <c r="E26" s="155">
        <v>0</v>
      </c>
      <c r="F26" s="155">
        <v>0</v>
      </c>
      <c r="G26" s="148">
        <v>0</v>
      </c>
    </row>
    <row r="27" spans="1:7">
      <c r="A27" s="141" t="s">
        <v>261</v>
      </c>
      <c r="B27" s="155">
        <v>0</v>
      </c>
      <c r="C27" s="155">
        <v>0</v>
      </c>
      <c r="D27" s="148">
        <v>0</v>
      </c>
      <c r="E27" s="155">
        <v>0</v>
      </c>
      <c r="F27" s="155">
        <v>0</v>
      </c>
      <c r="G27" s="148">
        <v>0</v>
      </c>
    </row>
    <row r="28" spans="1:7">
      <c r="A28" s="137" t="s">
        <v>262</v>
      </c>
      <c r="B28" s="148">
        <v>0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</row>
    <row r="29" spans="1:7">
      <c r="A29" s="141" t="s">
        <v>263</v>
      </c>
      <c r="B29" s="155">
        <v>0</v>
      </c>
      <c r="C29" s="155">
        <v>0</v>
      </c>
      <c r="D29" s="148">
        <v>0</v>
      </c>
      <c r="E29" s="155">
        <v>0</v>
      </c>
      <c r="F29" s="155">
        <v>0</v>
      </c>
      <c r="G29" s="148">
        <v>0</v>
      </c>
    </row>
    <row r="30" spans="1:7">
      <c r="A30" s="141" t="s">
        <v>264</v>
      </c>
      <c r="B30" s="155">
        <v>0</v>
      </c>
      <c r="C30" s="155">
        <v>0</v>
      </c>
      <c r="D30" s="148">
        <v>0</v>
      </c>
      <c r="E30" s="155">
        <v>0</v>
      </c>
      <c r="F30" s="155">
        <v>0</v>
      </c>
      <c r="G30" s="148">
        <v>0</v>
      </c>
    </row>
    <row r="31" spans="1:7">
      <c r="A31" s="141" t="s">
        <v>265</v>
      </c>
      <c r="B31" s="155">
        <v>0</v>
      </c>
      <c r="C31" s="155">
        <v>0</v>
      </c>
      <c r="D31" s="148">
        <v>0</v>
      </c>
      <c r="E31" s="155">
        <v>0</v>
      </c>
      <c r="F31" s="155">
        <v>0</v>
      </c>
      <c r="G31" s="148">
        <v>0</v>
      </c>
    </row>
    <row r="32" spans="1:7">
      <c r="A32" s="141" t="s">
        <v>266</v>
      </c>
      <c r="B32" s="155">
        <v>0</v>
      </c>
      <c r="C32" s="155">
        <v>0</v>
      </c>
      <c r="D32" s="148">
        <v>0</v>
      </c>
      <c r="E32" s="155">
        <v>0</v>
      </c>
      <c r="F32" s="155">
        <v>0</v>
      </c>
      <c r="G32" s="148">
        <v>0</v>
      </c>
    </row>
    <row r="33" spans="1:8">
      <c r="A33" s="141" t="s">
        <v>267</v>
      </c>
      <c r="B33" s="155">
        <v>0</v>
      </c>
      <c r="C33" s="155">
        <v>0</v>
      </c>
      <c r="D33" s="148">
        <v>0</v>
      </c>
      <c r="E33" s="155">
        <v>0</v>
      </c>
      <c r="F33" s="155">
        <v>0</v>
      </c>
      <c r="G33" s="148">
        <v>0</v>
      </c>
      <c r="H33" s="130"/>
    </row>
    <row r="34" spans="1:8">
      <c r="A34" s="137" t="s">
        <v>268</v>
      </c>
      <c r="B34" s="155">
        <v>0</v>
      </c>
      <c r="C34" s="155">
        <v>0</v>
      </c>
      <c r="D34" s="148">
        <v>0</v>
      </c>
      <c r="E34" s="155">
        <v>0</v>
      </c>
      <c r="F34" s="155">
        <v>0</v>
      </c>
      <c r="G34" s="148">
        <v>0</v>
      </c>
      <c r="H34" s="130"/>
    </row>
    <row r="35" spans="1:8">
      <c r="A35" s="137" t="s">
        <v>269</v>
      </c>
      <c r="B35" s="148">
        <v>0</v>
      </c>
      <c r="C35" s="148">
        <v>0</v>
      </c>
      <c r="D35" s="148">
        <v>0</v>
      </c>
      <c r="E35" s="148">
        <v>0</v>
      </c>
      <c r="F35" s="148">
        <v>0</v>
      </c>
      <c r="G35" s="148">
        <v>0</v>
      </c>
      <c r="H35" s="130"/>
    </row>
    <row r="36" spans="1:8">
      <c r="A36" s="141" t="s">
        <v>270</v>
      </c>
      <c r="B36" s="155">
        <v>0</v>
      </c>
      <c r="C36" s="155">
        <v>0</v>
      </c>
      <c r="D36" s="148">
        <v>0</v>
      </c>
      <c r="E36" s="155">
        <v>0</v>
      </c>
      <c r="F36" s="155">
        <v>0</v>
      </c>
      <c r="G36" s="148">
        <v>0</v>
      </c>
      <c r="H36" s="130"/>
    </row>
    <row r="37" spans="1:8">
      <c r="A37" s="137" t="s">
        <v>271</v>
      </c>
      <c r="B37" s="148">
        <v>0</v>
      </c>
      <c r="C37" s="148">
        <v>0</v>
      </c>
      <c r="D37" s="148">
        <v>0</v>
      </c>
      <c r="E37" s="148">
        <v>0</v>
      </c>
      <c r="F37" s="148">
        <v>0</v>
      </c>
      <c r="G37" s="148">
        <v>0</v>
      </c>
      <c r="H37" s="130"/>
    </row>
    <row r="38" spans="1:8">
      <c r="A38" s="141" t="s">
        <v>272</v>
      </c>
      <c r="B38" s="148"/>
      <c r="C38" s="148"/>
      <c r="D38" s="148">
        <v>0</v>
      </c>
      <c r="E38" s="148"/>
      <c r="F38" s="148"/>
      <c r="G38" s="148">
        <v>0</v>
      </c>
      <c r="H38" s="130"/>
    </row>
    <row r="39" spans="1:8">
      <c r="A39" s="141" t="s">
        <v>273</v>
      </c>
      <c r="B39" s="148"/>
      <c r="C39" s="148"/>
      <c r="D39" s="148">
        <v>0</v>
      </c>
      <c r="E39" s="148"/>
      <c r="F39" s="148"/>
      <c r="G39" s="148">
        <v>0</v>
      </c>
      <c r="H39" s="130"/>
    </row>
    <row r="40" spans="1:8">
      <c r="A40" s="138"/>
      <c r="B40" s="148"/>
      <c r="C40" s="148"/>
      <c r="D40" s="148"/>
      <c r="E40" s="148"/>
      <c r="F40" s="148"/>
      <c r="G40" s="148"/>
      <c r="H40" s="130"/>
    </row>
    <row r="41" spans="1:8">
      <c r="A41" s="139" t="s">
        <v>274</v>
      </c>
      <c r="B41" s="149">
        <v>65795316.359999999</v>
      </c>
      <c r="C41" s="149">
        <v>0</v>
      </c>
      <c r="D41" s="149">
        <v>65795316.359999999</v>
      </c>
      <c r="E41" s="149">
        <v>17350594.420000002</v>
      </c>
      <c r="F41" s="149">
        <v>17350594.420000002</v>
      </c>
      <c r="G41" s="149">
        <v>-48444721.939999998</v>
      </c>
      <c r="H41" s="130"/>
    </row>
    <row r="42" spans="1:8">
      <c r="A42" s="139" t="s">
        <v>275</v>
      </c>
      <c r="B42" s="150"/>
      <c r="C42" s="150"/>
      <c r="D42" s="150"/>
      <c r="E42" s="150"/>
      <c r="F42" s="150"/>
      <c r="G42" s="149">
        <v>0</v>
      </c>
      <c r="H42" s="131"/>
    </row>
    <row r="43" spans="1:8">
      <c r="A43" s="138"/>
      <c r="B43" s="151"/>
      <c r="C43" s="151"/>
      <c r="D43" s="151"/>
      <c r="E43" s="151"/>
      <c r="F43" s="151"/>
      <c r="G43" s="151"/>
      <c r="H43" s="130"/>
    </row>
    <row r="44" spans="1:8">
      <c r="A44" s="139" t="s">
        <v>276</v>
      </c>
      <c r="B44" s="151"/>
      <c r="C44" s="151"/>
      <c r="D44" s="151"/>
      <c r="E44" s="151"/>
      <c r="F44" s="151"/>
      <c r="G44" s="151"/>
      <c r="H44" s="130"/>
    </row>
    <row r="45" spans="1:8">
      <c r="A45" s="137" t="s">
        <v>277</v>
      </c>
      <c r="B45" s="148">
        <v>0</v>
      </c>
      <c r="C45" s="148">
        <v>0</v>
      </c>
      <c r="D45" s="148">
        <v>0</v>
      </c>
      <c r="E45" s="148">
        <v>0</v>
      </c>
      <c r="F45" s="148">
        <v>0</v>
      </c>
      <c r="G45" s="148">
        <v>0</v>
      </c>
      <c r="H45" s="130"/>
    </row>
    <row r="46" spans="1:8">
      <c r="A46" s="142" t="s">
        <v>278</v>
      </c>
      <c r="B46" s="148"/>
      <c r="C46" s="148"/>
      <c r="D46" s="148">
        <v>0</v>
      </c>
      <c r="E46" s="148"/>
      <c r="F46" s="148"/>
      <c r="G46" s="148">
        <v>0</v>
      </c>
      <c r="H46" s="130"/>
    </row>
    <row r="47" spans="1:8">
      <c r="A47" s="142" t="s">
        <v>279</v>
      </c>
      <c r="B47" s="148"/>
      <c r="C47" s="148"/>
      <c r="D47" s="148">
        <v>0</v>
      </c>
      <c r="E47" s="148"/>
      <c r="F47" s="148"/>
      <c r="G47" s="148">
        <v>0</v>
      </c>
      <c r="H47" s="130"/>
    </row>
    <row r="48" spans="1:8">
      <c r="A48" s="142" t="s">
        <v>280</v>
      </c>
      <c r="B48" s="155">
        <v>0</v>
      </c>
      <c r="C48" s="155">
        <v>0</v>
      </c>
      <c r="D48" s="148">
        <v>0</v>
      </c>
      <c r="E48" s="155">
        <v>0</v>
      </c>
      <c r="F48" s="155">
        <v>0</v>
      </c>
      <c r="G48" s="148">
        <v>0</v>
      </c>
      <c r="H48" s="130"/>
    </row>
    <row r="49" spans="1:7" ht="30">
      <c r="A49" s="142" t="s">
        <v>281</v>
      </c>
      <c r="B49" s="155">
        <v>0</v>
      </c>
      <c r="C49" s="155">
        <v>0</v>
      </c>
      <c r="D49" s="148">
        <v>0</v>
      </c>
      <c r="E49" s="155">
        <v>0</v>
      </c>
      <c r="F49" s="155">
        <v>0</v>
      </c>
      <c r="G49" s="148">
        <v>0</v>
      </c>
    </row>
    <row r="50" spans="1:7">
      <c r="A50" s="142" t="s">
        <v>282</v>
      </c>
      <c r="B50" s="148"/>
      <c r="C50" s="148"/>
      <c r="D50" s="148">
        <v>0</v>
      </c>
      <c r="E50" s="148"/>
      <c r="F50" s="148"/>
      <c r="G50" s="148">
        <v>0</v>
      </c>
    </row>
    <row r="51" spans="1:7">
      <c r="A51" s="142" t="s">
        <v>283</v>
      </c>
      <c r="B51" s="148"/>
      <c r="C51" s="148"/>
      <c r="D51" s="148">
        <v>0</v>
      </c>
      <c r="E51" s="148"/>
      <c r="F51" s="148"/>
      <c r="G51" s="148">
        <v>0</v>
      </c>
    </row>
    <row r="52" spans="1:7" ht="30">
      <c r="A52" s="135" t="s">
        <v>284</v>
      </c>
      <c r="B52" s="148"/>
      <c r="C52" s="148"/>
      <c r="D52" s="148">
        <v>0</v>
      </c>
      <c r="E52" s="148"/>
      <c r="F52" s="148"/>
      <c r="G52" s="148">
        <v>0</v>
      </c>
    </row>
    <row r="53" spans="1:7">
      <c r="A53" s="141" t="s">
        <v>285</v>
      </c>
      <c r="B53" s="148"/>
      <c r="C53" s="148"/>
      <c r="D53" s="148">
        <v>0</v>
      </c>
      <c r="E53" s="148"/>
      <c r="F53" s="148"/>
      <c r="G53" s="148">
        <v>0</v>
      </c>
    </row>
    <row r="54" spans="1:7">
      <c r="A54" s="137" t="s">
        <v>286</v>
      </c>
      <c r="B54" s="148">
        <v>0</v>
      </c>
      <c r="C54" s="148">
        <v>0</v>
      </c>
      <c r="D54" s="148">
        <v>0</v>
      </c>
      <c r="E54" s="148">
        <v>0</v>
      </c>
      <c r="F54" s="148">
        <v>0</v>
      </c>
      <c r="G54" s="148">
        <v>0</v>
      </c>
    </row>
    <row r="55" spans="1:7">
      <c r="A55" s="135" t="s">
        <v>287</v>
      </c>
      <c r="B55" s="148"/>
      <c r="C55" s="148"/>
      <c r="D55" s="148">
        <v>0</v>
      </c>
      <c r="E55" s="148"/>
      <c r="F55" s="148"/>
      <c r="G55" s="148">
        <v>0</v>
      </c>
    </row>
    <row r="56" spans="1:7">
      <c r="A56" s="142" t="s">
        <v>288</v>
      </c>
      <c r="B56" s="148"/>
      <c r="C56" s="148"/>
      <c r="D56" s="148">
        <v>0</v>
      </c>
      <c r="E56" s="148"/>
      <c r="F56" s="148"/>
      <c r="G56" s="148">
        <v>0</v>
      </c>
    </row>
    <row r="57" spans="1:7">
      <c r="A57" s="142" t="s">
        <v>289</v>
      </c>
      <c r="B57" s="148"/>
      <c r="C57" s="148"/>
      <c r="D57" s="148">
        <v>0</v>
      </c>
      <c r="E57" s="148"/>
      <c r="F57" s="148"/>
      <c r="G57" s="148">
        <v>0</v>
      </c>
    </row>
    <row r="58" spans="1:7">
      <c r="A58" s="135" t="s">
        <v>290</v>
      </c>
      <c r="B58" s="155">
        <v>0</v>
      </c>
      <c r="C58" s="155">
        <v>0</v>
      </c>
      <c r="D58" s="148">
        <v>0</v>
      </c>
      <c r="E58" s="155">
        <v>0</v>
      </c>
      <c r="F58" s="155">
        <v>0</v>
      </c>
      <c r="G58" s="148">
        <v>0</v>
      </c>
    </row>
    <row r="59" spans="1:7">
      <c r="A59" s="137" t="s">
        <v>291</v>
      </c>
      <c r="B59" s="148">
        <v>0</v>
      </c>
      <c r="C59" s="148">
        <v>0</v>
      </c>
      <c r="D59" s="148">
        <v>0</v>
      </c>
      <c r="E59" s="148">
        <v>0</v>
      </c>
      <c r="F59" s="148">
        <v>0</v>
      </c>
      <c r="G59" s="148">
        <v>0</v>
      </c>
    </row>
    <row r="60" spans="1:7" ht="30">
      <c r="A60" s="142" t="s">
        <v>292</v>
      </c>
      <c r="B60" s="155">
        <v>0</v>
      </c>
      <c r="C60" s="155">
        <v>0</v>
      </c>
      <c r="D60" s="148">
        <v>0</v>
      </c>
      <c r="E60" s="155">
        <v>0</v>
      </c>
      <c r="F60" s="155">
        <v>0</v>
      </c>
      <c r="G60" s="148">
        <v>0</v>
      </c>
    </row>
    <row r="61" spans="1:7">
      <c r="A61" s="142" t="s">
        <v>293</v>
      </c>
      <c r="B61" s="155">
        <v>0</v>
      </c>
      <c r="C61" s="155">
        <v>0</v>
      </c>
      <c r="D61" s="148">
        <v>0</v>
      </c>
      <c r="E61" s="155">
        <v>0</v>
      </c>
      <c r="F61" s="155">
        <v>0</v>
      </c>
      <c r="G61" s="148">
        <v>0</v>
      </c>
    </row>
    <row r="62" spans="1:7">
      <c r="A62" s="137" t="s">
        <v>294</v>
      </c>
      <c r="B62" s="155">
        <v>0</v>
      </c>
      <c r="C62" s="155">
        <v>0</v>
      </c>
      <c r="D62" s="148">
        <v>0</v>
      </c>
      <c r="E62" s="155">
        <v>0</v>
      </c>
      <c r="F62" s="155">
        <v>0</v>
      </c>
      <c r="G62" s="148">
        <v>0</v>
      </c>
    </row>
    <row r="63" spans="1:7">
      <c r="A63" s="137" t="s">
        <v>295</v>
      </c>
      <c r="B63" s="155">
        <v>0</v>
      </c>
      <c r="C63" s="155">
        <v>0</v>
      </c>
      <c r="D63" s="148">
        <v>0</v>
      </c>
      <c r="E63" s="155">
        <v>0</v>
      </c>
      <c r="F63" s="148"/>
      <c r="G63" s="148">
        <v>0</v>
      </c>
    </row>
    <row r="64" spans="1:7">
      <c r="A64" s="138"/>
      <c r="B64" s="151"/>
      <c r="C64" s="151"/>
      <c r="D64" s="151"/>
      <c r="E64" s="151"/>
      <c r="F64" s="151"/>
      <c r="G64" s="151"/>
    </row>
    <row r="65" spans="1:7">
      <c r="A65" s="139" t="s">
        <v>296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>
      <c r="A66" s="138"/>
      <c r="B66" s="151"/>
      <c r="C66" s="151"/>
      <c r="D66" s="151"/>
      <c r="E66" s="151"/>
      <c r="F66" s="151"/>
      <c r="G66" s="151"/>
    </row>
    <row r="67" spans="1:7">
      <c r="A67" s="139" t="s">
        <v>297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>
      <c r="A68" s="137" t="s">
        <v>298</v>
      </c>
      <c r="B68" s="155">
        <v>0</v>
      </c>
      <c r="C68" s="155">
        <v>0</v>
      </c>
      <c r="D68" s="148">
        <v>0</v>
      </c>
      <c r="E68" s="155">
        <v>0</v>
      </c>
      <c r="F68" s="155">
        <v>0</v>
      </c>
      <c r="G68" s="148">
        <v>0</v>
      </c>
    </row>
    <row r="69" spans="1:7">
      <c r="A69" s="138"/>
      <c r="B69" s="151"/>
      <c r="C69" s="151"/>
      <c r="D69" s="151"/>
      <c r="E69" s="151"/>
      <c r="F69" s="151"/>
      <c r="G69" s="151"/>
    </row>
    <row r="70" spans="1:7">
      <c r="A70" s="139" t="s">
        <v>299</v>
      </c>
      <c r="B70" s="149">
        <v>65795316.359999999</v>
      </c>
      <c r="C70" s="149">
        <v>0</v>
      </c>
      <c r="D70" s="149">
        <v>65795316.359999999</v>
      </c>
      <c r="E70" s="149">
        <v>17350594.420000002</v>
      </c>
      <c r="F70" s="149">
        <v>17350594.420000002</v>
      </c>
      <c r="G70" s="149">
        <v>-48444721.939999998</v>
      </c>
    </row>
    <row r="71" spans="1:7">
      <c r="A71" s="138"/>
      <c r="B71" s="151"/>
      <c r="C71" s="151"/>
      <c r="D71" s="151"/>
      <c r="E71" s="151"/>
      <c r="F71" s="151"/>
      <c r="G71" s="151"/>
    </row>
    <row r="72" spans="1:7">
      <c r="A72" s="139" t="s">
        <v>300</v>
      </c>
      <c r="B72" s="151"/>
      <c r="C72" s="151"/>
      <c r="D72" s="151"/>
      <c r="E72" s="151"/>
      <c r="F72" s="151"/>
      <c r="G72" s="151"/>
    </row>
    <row r="73" spans="1:7" ht="30">
      <c r="A73" s="145" t="s">
        <v>301</v>
      </c>
      <c r="B73" s="155">
        <v>0</v>
      </c>
      <c r="C73" s="155">
        <v>0</v>
      </c>
      <c r="D73" s="148">
        <v>0</v>
      </c>
      <c r="E73" s="155">
        <v>0</v>
      </c>
      <c r="F73" s="155">
        <v>0</v>
      </c>
      <c r="G73" s="148">
        <v>0</v>
      </c>
    </row>
    <row r="74" spans="1:7" ht="30">
      <c r="A74" s="145" t="s">
        <v>302</v>
      </c>
      <c r="B74" s="155">
        <v>0</v>
      </c>
      <c r="C74" s="155">
        <v>0</v>
      </c>
      <c r="D74" s="148">
        <v>0</v>
      </c>
      <c r="E74" s="155">
        <v>0</v>
      </c>
      <c r="F74" s="155">
        <v>0</v>
      </c>
      <c r="G74" s="148">
        <v>0</v>
      </c>
    </row>
    <row r="75" spans="1:7">
      <c r="A75" s="144" t="s">
        <v>303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>
      <c r="A76" s="140"/>
      <c r="B76" s="152"/>
      <c r="C76" s="152"/>
      <c r="D76" s="152"/>
      <c r="E76" s="152"/>
      <c r="F76" s="152"/>
      <c r="G76" s="152"/>
    </row>
    <row r="77" spans="1:7">
      <c r="A77" s="130"/>
      <c r="B77" s="153"/>
      <c r="C77" s="153"/>
      <c r="D77" s="153"/>
      <c r="E77" s="153"/>
      <c r="F77" s="153"/>
      <c r="G77" s="153"/>
    </row>
    <row r="78" spans="1:7">
      <c r="A78" s="130"/>
      <c r="B78" s="153"/>
      <c r="C78" s="153"/>
      <c r="D78" s="153">
        <v>0</v>
      </c>
      <c r="E78" s="153"/>
      <c r="F78" s="153"/>
      <c r="G78" s="154">
        <v>0</v>
      </c>
    </row>
    <row r="79" spans="1:7">
      <c r="A79" s="130"/>
      <c r="B79" s="153"/>
      <c r="C79" s="153"/>
      <c r="D79" s="153"/>
      <c r="E79" s="153"/>
      <c r="F79" s="153"/>
      <c r="G79" s="154"/>
    </row>
    <row r="80" spans="1:7">
      <c r="A80" s="130"/>
      <c r="B80" s="146"/>
      <c r="C80" s="146"/>
      <c r="D80" s="146"/>
      <c r="E80" s="146"/>
      <c r="F80" s="146"/>
      <c r="G80" s="14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5C84-9B94-4BC4-BB57-B300CD28CD13}">
  <dimension ref="A1:H160"/>
  <sheetViews>
    <sheetView workbookViewId="0">
      <selection activeCell="K131" sqref="K131"/>
    </sheetView>
  </sheetViews>
  <sheetFormatPr baseColWidth="10" defaultRowHeight="15"/>
  <cols>
    <col min="1" max="1" width="92.85546875" bestFit="1" customWidth="1"/>
    <col min="2" max="2" width="16" customWidth="1"/>
    <col min="3" max="3" width="17" customWidth="1"/>
    <col min="4" max="4" width="20.28515625" customWidth="1"/>
    <col min="5" max="5" width="17.85546875" customWidth="1"/>
    <col min="6" max="6" width="16.5703125" customWidth="1"/>
    <col min="7" max="7" width="18.7109375" customWidth="1"/>
  </cols>
  <sheetData>
    <row r="1" spans="1:8" ht="21">
      <c r="A1" s="158" t="s">
        <v>304</v>
      </c>
      <c r="B1" s="157"/>
      <c r="C1" s="157"/>
      <c r="D1" s="157"/>
      <c r="E1" s="157"/>
      <c r="F1" s="157"/>
      <c r="G1" s="157"/>
      <c r="H1" s="160"/>
    </row>
    <row r="2" spans="1:8">
      <c r="A2" s="43" t="s">
        <v>122</v>
      </c>
      <c r="B2" s="43"/>
      <c r="C2" s="43"/>
      <c r="D2" s="43"/>
      <c r="E2" s="43"/>
      <c r="F2" s="43"/>
      <c r="G2" s="43"/>
      <c r="H2" s="160"/>
    </row>
    <row r="3" spans="1:8">
      <c r="A3" s="178" t="s">
        <v>305</v>
      </c>
      <c r="B3" s="178"/>
      <c r="C3" s="178"/>
      <c r="D3" s="178"/>
      <c r="E3" s="178"/>
      <c r="F3" s="178"/>
      <c r="G3" s="178"/>
      <c r="H3" s="160"/>
    </row>
    <row r="4" spans="1:8">
      <c r="A4" s="178" t="s">
        <v>306</v>
      </c>
      <c r="B4" s="178"/>
      <c r="C4" s="178"/>
      <c r="D4" s="178"/>
      <c r="E4" s="178"/>
      <c r="F4" s="178"/>
      <c r="G4" s="178"/>
      <c r="H4" s="160"/>
    </row>
    <row r="5" spans="1:8">
      <c r="A5" s="178" t="s">
        <v>168</v>
      </c>
      <c r="B5" s="178"/>
      <c r="C5" s="178"/>
      <c r="D5" s="178"/>
      <c r="E5" s="178"/>
      <c r="F5" s="178"/>
      <c r="G5" s="178"/>
      <c r="H5" s="160"/>
    </row>
    <row r="6" spans="1:8">
      <c r="A6" s="92" t="s">
        <v>2</v>
      </c>
      <c r="B6" s="92"/>
      <c r="C6" s="92"/>
      <c r="D6" s="92"/>
      <c r="E6" s="92"/>
      <c r="F6" s="92"/>
      <c r="G6" s="92"/>
      <c r="H6" s="160"/>
    </row>
    <row r="7" spans="1:8">
      <c r="A7" s="159" t="s">
        <v>4</v>
      </c>
      <c r="B7" s="159" t="s">
        <v>307</v>
      </c>
      <c r="C7" s="159"/>
      <c r="D7" s="159"/>
      <c r="E7" s="159"/>
      <c r="F7" s="159"/>
      <c r="G7" s="177" t="s">
        <v>308</v>
      </c>
      <c r="H7" s="160"/>
    </row>
    <row r="8" spans="1:8" ht="60">
      <c r="A8" s="159"/>
      <c r="B8" s="164" t="s">
        <v>309</v>
      </c>
      <c r="C8" s="164" t="s">
        <v>310</v>
      </c>
      <c r="D8" s="164" t="s">
        <v>311</v>
      </c>
      <c r="E8" s="164" t="s">
        <v>195</v>
      </c>
      <c r="F8" s="164" t="s">
        <v>312</v>
      </c>
      <c r="G8" s="159"/>
      <c r="H8" s="160"/>
    </row>
    <row r="9" spans="1:8">
      <c r="A9" s="166" t="s">
        <v>313</v>
      </c>
      <c r="B9" s="172">
        <v>65795316.359999999</v>
      </c>
      <c r="C9" s="172">
        <v>0</v>
      </c>
      <c r="D9" s="172">
        <v>65795316.359999999</v>
      </c>
      <c r="E9" s="172">
        <v>10960729.66</v>
      </c>
      <c r="F9" s="172">
        <v>10960729.66</v>
      </c>
      <c r="G9" s="172">
        <v>54834586.699999996</v>
      </c>
      <c r="H9" s="160"/>
    </row>
    <row r="10" spans="1:8">
      <c r="A10" s="167" t="s">
        <v>314</v>
      </c>
      <c r="B10" s="173">
        <v>28890899.740000002</v>
      </c>
      <c r="C10" s="173">
        <v>0</v>
      </c>
      <c r="D10" s="173">
        <v>28890899.740000002</v>
      </c>
      <c r="E10" s="173">
        <v>5363443.38</v>
      </c>
      <c r="F10" s="173">
        <v>5363443.38</v>
      </c>
      <c r="G10" s="173">
        <v>23527456.359999999</v>
      </c>
      <c r="H10" s="160"/>
    </row>
    <row r="11" spans="1:8">
      <c r="A11" s="168" t="s">
        <v>315</v>
      </c>
      <c r="B11" s="176">
        <v>18787967.010000002</v>
      </c>
      <c r="C11" s="176">
        <v>0</v>
      </c>
      <c r="D11" s="173">
        <v>18787967.010000002</v>
      </c>
      <c r="E11" s="176">
        <v>4376564.5999999996</v>
      </c>
      <c r="F11" s="176">
        <v>4376564.5999999996</v>
      </c>
      <c r="G11" s="173">
        <v>14411402.410000002</v>
      </c>
      <c r="H11" s="171" t="s">
        <v>316</v>
      </c>
    </row>
    <row r="12" spans="1:8">
      <c r="A12" s="168" t="s">
        <v>317</v>
      </c>
      <c r="B12" s="173"/>
      <c r="C12" s="173"/>
      <c r="D12" s="173">
        <v>0</v>
      </c>
      <c r="E12" s="173"/>
      <c r="F12" s="173"/>
      <c r="G12" s="173">
        <v>0</v>
      </c>
      <c r="H12" s="171" t="s">
        <v>318</v>
      </c>
    </row>
    <row r="13" spans="1:8">
      <c r="A13" s="168" t="s">
        <v>319</v>
      </c>
      <c r="B13" s="176">
        <v>4470649.8</v>
      </c>
      <c r="C13" s="176">
        <v>0</v>
      </c>
      <c r="D13" s="173">
        <v>4470649.8</v>
      </c>
      <c r="E13" s="176">
        <v>125882.11</v>
      </c>
      <c r="F13" s="176">
        <v>125882.11</v>
      </c>
      <c r="G13" s="173">
        <v>4344767.6899999995</v>
      </c>
      <c r="H13" s="171" t="s">
        <v>320</v>
      </c>
    </row>
    <row r="14" spans="1:8">
      <c r="A14" s="168" t="s">
        <v>321</v>
      </c>
      <c r="B14" s="176">
        <v>4610282.93</v>
      </c>
      <c r="C14" s="176">
        <v>0</v>
      </c>
      <c r="D14" s="173">
        <v>4610282.93</v>
      </c>
      <c r="E14" s="176">
        <v>605452.14</v>
      </c>
      <c r="F14" s="176">
        <v>605452.14</v>
      </c>
      <c r="G14" s="173">
        <v>4004830.7899999996</v>
      </c>
      <c r="H14" s="171" t="s">
        <v>322</v>
      </c>
    </row>
    <row r="15" spans="1:8">
      <c r="A15" s="168" t="s">
        <v>323</v>
      </c>
      <c r="B15" s="176">
        <v>1022000</v>
      </c>
      <c r="C15" s="176">
        <v>0</v>
      </c>
      <c r="D15" s="173">
        <v>1022000</v>
      </c>
      <c r="E15" s="176">
        <v>255544.53</v>
      </c>
      <c r="F15" s="176">
        <v>255544.53</v>
      </c>
      <c r="G15" s="173">
        <v>766455.47</v>
      </c>
      <c r="H15" s="171" t="s">
        <v>324</v>
      </c>
    </row>
    <row r="16" spans="1:8">
      <c r="A16" s="168" t="s">
        <v>325</v>
      </c>
      <c r="B16" s="173"/>
      <c r="C16" s="173"/>
      <c r="D16" s="173">
        <v>0</v>
      </c>
      <c r="E16" s="173"/>
      <c r="F16" s="173"/>
      <c r="G16" s="173">
        <v>0</v>
      </c>
      <c r="H16" s="171" t="s">
        <v>326</v>
      </c>
    </row>
    <row r="17" spans="1:8">
      <c r="A17" s="168" t="s">
        <v>327</v>
      </c>
      <c r="B17" s="173"/>
      <c r="C17" s="173"/>
      <c r="D17" s="173">
        <v>0</v>
      </c>
      <c r="E17" s="173"/>
      <c r="F17" s="173"/>
      <c r="G17" s="173">
        <v>0</v>
      </c>
      <c r="H17" s="171" t="s">
        <v>328</v>
      </c>
    </row>
    <row r="18" spans="1:8">
      <c r="A18" s="167" t="s">
        <v>329</v>
      </c>
      <c r="B18" s="173">
        <v>7145958.7499999991</v>
      </c>
      <c r="C18" s="173">
        <v>0</v>
      </c>
      <c r="D18" s="173">
        <v>7145958.7499999991</v>
      </c>
      <c r="E18" s="173">
        <v>1048558.69</v>
      </c>
      <c r="F18" s="173">
        <v>1048558.69</v>
      </c>
      <c r="G18" s="173">
        <v>6097400.0600000005</v>
      </c>
      <c r="H18" s="160"/>
    </row>
    <row r="19" spans="1:8">
      <c r="A19" s="168" t="s">
        <v>330</v>
      </c>
      <c r="B19" s="176">
        <v>255333.16</v>
      </c>
      <c r="C19" s="176">
        <v>0</v>
      </c>
      <c r="D19" s="173">
        <v>255333.16</v>
      </c>
      <c r="E19" s="176">
        <v>50085.2</v>
      </c>
      <c r="F19" s="176">
        <v>50085.2</v>
      </c>
      <c r="G19" s="173">
        <v>205247.96000000002</v>
      </c>
      <c r="H19" s="171" t="s">
        <v>331</v>
      </c>
    </row>
    <row r="20" spans="1:8">
      <c r="A20" s="168" t="s">
        <v>332</v>
      </c>
      <c r="B20" s="176">
        <v>87000</v>
      </c>
      <c r="C20" s="176">
        <v>0</v>
      </c>
      <c r="D20" s="173">
        <v>87000</v>
      </c>
      <c r="E20" s="176">
        <v>19698.669999999998</v>
      </c>
      <c r="F20" s="176">
        <v>19698.669999999998</v>
      </c>
      <c r="G20" s="173">
        <v>67301.33</v>
      </c>
      <c r="H20" s="171" t="s">
        <v>333</v>
      </c>
    </row>
    <row r="21" spans="1:8">
      <c r="A21" s="168" t="s">
        <v>334</v>
      </c>
      <c r="B21" s="176">
        <v>1587408.11</v>
      </c>
      <c r="C21" s="176">
        <v>0</v>
      </c>
      <c r="D21" s="173">
        <v>1587408.11</v>
      </c>
      <c r="E21" s="176">
        <v>3350</v>
      </c>
      <c r="F21" s="176">
        <v>3350</v>
      </c>
      <c r="G21" s="173">
        <v>1584058.11</v>
      </c>
      <c r="H21" s="171" t="s">
        <v>335</v>
      </c>
    </row>
    <row r="22" spans="1:8">
      <c r="A22" s="168" t="s">
        <v>336</v>
      </c>
      <c r="B22" s="176">
        <v>2971267.59</v>
      </c>
      <c r="C22" s="176">
        <v>0</v>
      </c>
      <c r="D22" s="173">
        <v>2971267.59</v>
      </c>
      <c r="E22" s="176">
        <v>709132.44</v>
      </c>
      <c r="F22" s="176">
        <v>709132.44</v>
      </c>
      <c r="G22" s="173">
        <v>2262135.15</v>
      </c>
      <c r="H22" s="171" t="s">
        <v>337</v>
      </c>
    </row>
    <row r="23" spans="1:8">
      <c r="A23" s="168" t="s">
        <v>338</v>
      </c>
      <c r="B23" s="176">
        <v>379925</v>
      </c>
      <c r="C23" s="176">
        <v>0</v>
      </c>
      <c r="D23" s="173">
        <v>379925</v>
      </c>
      <c r="E23" s="176">
        <v>42500</v>
      </c>
      <c r="F23" s="176">
        <v>42500</v>
      </c>
      <c r="G23" s="173">
        <v>337425</v>
      </c>
      <c r="H23" s="171" t="s">
        <v>339</v>
      </c>
    </row>
    <row r="24" spans="1:8">
      <c r="A24" s="168" t="s">
        <v>340</v>
      </c>
      <c r="B24" s="176">
        <v>1346809.68</v>
      </c>
      <c r="C24" s="176">
        <v>0</v>
      </c>
      <c r="D24" s="173">
        <v>1346809.68</v>
      </c>
      <c r="E24" s="176">
        <v>204265.07</v>
      </c>
      <c r="F24" s="176">
        <v>204265.07</v>
      </c>
      <c r="G24" s="173">
        <v>1142544.6099999999</v>
      </c>
      <c r="H24" s="171" t="s">
        <v>341</v>
      </c>
    </row>
    <row r="25" spans="1:8">
      <c r="A25" s="168" t="s">
        <v>342</v>
      </c>
      <c r="B25" s="176">
        <v>265628.08</v>
      </c>
      <c r="C25" s="176">
        <v>0</v>
      </c>
      <c r="D25" s="173">
        <v>265628.08</v>
      </c>
      <c r="E25" s="176">
        <v>0</v>
      </c>
      <c r="F25" s="176">
        <v>0</v>
      </c>
      <c r="G25" s="173">
        <v>265628.08</v>
      </c>
      <c r="H25" s="171" t="s">
        <v>343</v>
      </c>
    </row>
    <row r="26" spans="1:8">
      <c r="A26" s="168" t="s">
        <v>344</v>
      </c>
      <c r="B26" s="173"/>
      <c r="C26" s="173"/>
      <c r="D26" s="173">
        <v>0</v>
      </c>
      <c r="E26" s="173"/>
      <c r="F26" s="173"/>
      <c r="G26" s="173">
        <v>0</v>
      </c>
      <c r="H26" s="171" t="s">
        <v>345</v>
      </c>
    </row>
    <row r="27" spans="1:8">
      <c r="A27" s="168" t="s">
        <v>346</v>
      </c>
      <c r="B27" s="176">
        <v>252587.13</v>
      </c>
      <c r="C27" s="176">
        <v>0</v>
      </c>
      <c r="D27" s="173">
        <v>252587.13</v>
      </c>
      <c r="E27" s="176">
        <v>19527.310000000001</v>
      </c>
      <c r="F27" s="176">
        <v>19527.310000000001</v>
      </c>
      <c r="G27" s="173">
        <v>233059.82</v>
      </c>
      <c r="H27" s="171" t="s">
        <v>347</v>
      </c>
    </row>
    <row r="28" spans="1:8">
      <c r="A28" s="167" t="s">
        <v>348</v>
      </c>
      <c r="B28" s="173">
        <v>25083040.599999998</v>
      </c>
      <c r="C28" s="173">
        <v>0</v>
      </c>
      <c r="D28" s="173">
        <v>25083040.599999998</v>
      </c>
      <c r="E28" s="173">
        <v>3236035.8000000003</v>
      </c>
      <c r="F28" s="173">
        <v>3236035.8000000003</v>
      </c>
      <c r="G28" s="173">
        <v>21847004.799999997</v>
      </c>
      <c r="H28" s="160"/>
    </row>
    <row r="29" spans="1:8">
      <c r="A29" s="168" t="s">
        <v>349</v>
      </c>
      <c r="B29" s="176">
        <v>10385062.529999999</v>
      </c>
      <c r="C29" s="176">
        <v>0</v>
      </c>
      <c r="D29" s="173">
        <v>10385062.529999999</v>
      </c>
      <c r="E29" s="176">
        <v>1821590.74</v>
      </c>
      <c r="F29" s="176">
        <v>1821590.74</v>
      </c>
      <c r="G29" s="173">
        <v>8563471.7899999991</v>
      </c>
      <c r="H29" s="171" t="s">
        <v>350</v>
      </c>
    </row>
    <row r="30" spans="1:8">
      <c r="A30" s="168" t="s">
        <v>351</v>
      </c>
      <c r="B30" s="176">
        <v>296164.46000000002</v>
      </c>
      <c r="C30" s="176">
        <v>0</v>
      </c>
      <c r="D30" s="173">
        <v>296164.46000000002</v>
      </c>
      <c r="E30" s="176">
        <v>224422.5</v>
      </c>
      <c r="F30" s="176">
        <v>224422.5</v>
      </c>
      <c r="G30" s="173">
        <v>71741.960000000021</v>
      </c>
      <c r="H30" s="171" t="s">
        <v>352</v>
      </c>
    </row>
    <row r="31" spans="1:8">
      <c r="A31" s="168" t="s">
        <v>353</v>
      </c>
      <c r="B31" s="176">
        <v>3565777.36</v>
      </c>
      <c r="C31" s="176">
        <v>0</v>
      </c>
      <c r="D31" s="173">
        <v>3565777.36</v>
      </c>
      <c r="E31" s="176">
        <v>492241.66</v>
      </c>
      <c r="F31" s="176">
        <v>492241.66</v>
      </c>
      <c r="G31" s="173">
        <v>3073535.6999999997</v>
      </c>
      <c r="H31" s="171" t="s">
        <v>354</v>
      </c>
    </row>
    <row r="32" spans="1:8">
      <c r="A32" s="168" t="s">
        <v>355</v>
      </c>
      <c r="B32" s="176">
        <v>332500</v>
      </c>
      <c r="C32" s="176">
        <v>0</v>
      </c>
      <c r="D32" s="173">
        <v>332500</v>
      </c>
      <c r="E32" s="176">
        <v>26762.080000000002</v>
      </c>
      <c r="F32" s="176">
        <v>26762.080000000002</v>
      </c>
      <c r="G32" s="173">
        <v>305737.92</v>
      </c>
      <c r="H32" s="171" t="s">
        <v>356</v>
      </c>
    </row>
    <row r="33" spans="1:8">
      <c r="A33" s="168" t="s">
        <v>357</v>
      </c>
      <c r="B33" s="176">
        <v>6006009.3799999999</v>
      </c>
      <c r="C33" s="176">
        <v>0</v>
      </c>
      <c r="D33" s="173">
        <v>6006009.3799999999</v>
      </c>
      <c r="E33" s="176">
        <v>501356.97</v>
      </c>
      <c r="F33" s="176">
        <v>501356.97</v>
      </c>
      <c r="G33" s="173">
        <v>5504652.4100000001</v>
      </c>
      <c r="H33" s="171" t="s">
        <v>358</v>
      </c>
    </row>
    <row r="34" spans="1:8">
      <c r="A34" s="168" t="s">
        <v>359</v>
      </c>
      <c r="B34" s="176">
        <v>75593.22</v>
      </c>
      <c r="C34" s="176">
        <v>0</v>
      </c>
      <c r="D34" s="173">
        <v>75593.22</v>
      </c>
      <c r="E34" s="176">
        <v>0</v>
      </c>
      <c r="F34" s="176">
        <v>0</v>
      </c>
      <c r="G34" s="173">
        <v>75593.22</v>
      </c>
      <c r="H34" s="171" t="s">
        <v>360</v>
      </c>
    </row>
    <row r="35" spans="1:8">
      <c r="A35" s="168" t="s">
        <v>361</v>
      </c>
      <c r="B35" s="176">
        <v>90326.61</v>
      </c>
      <c r="C35" s="176">
        <v>0</v>
      </c>
      <c r="D35" s="173">
        <v>90326.61</v>
      </c>
      <c r="E35" s="176">
        <v>15041.46</v>
      </c>
      <c r="F35" s="176">
        <v>15041.46</v>
      </c>
      <c r="G35" s="173">
        <v>75285.149999999994</v>
      </c>
      <c r="H35" s="171" t="s">
        <v>362</v>
      </c>
    </row>
    <row r="36" spans="1:8">
      <c r="A36" s="168" t="s">
        <v>363</v>
      </c>
      <c r="B36" s="176">
        <v>99840.52</v>
      </c>
      <c r="C36" s="176">
        <v>0</v>
      </c>
      <c r="D36" s="173">
        <v>99840.52</v>
      </c>
      <c r="E36" s="176">
        <v>60692.39</v>
      </c>
      <c r="F36" s="176">
        <v>60692.39</v>
      </c>
      <c r="G36" s="173">
        <v>39148.130000000005</v>
      </c>
      <c r="H36" s="171" t="s">
        <v>364</v>
      </c>
    </row>
    <row r="37" spans="1:8">
      <c r="A37" s="168" t="s">
        <v>365</v>
      </c>
      <c r="B37" s="176">
        <v>4231766.5199999996</v>
      </c>
      <c r="C37" s="176">
        <v>0</v>
      </c>
      <c r="D37" s="173">
        <v>4231766.5199999996</v>
      </c>
      <c r="E37" s="176">
        <v>93928</v>
      </c>
      <c r="F37" s="176">
        <v>93928</v>
      </c>
      <c r="G37" s="173">
        <v>4137838.5199999996</v>
      </c>
      <c r="H37" s="171" t="s">
        <v>366</v>
      </c>
    </row>
    <row r="38" spans="1:8">
      <c r="A38" s="167" t="s">
        <v>367</v>
      </c>
      <c r="B38" s="173">
        <v>409200</v>
      </c>
      <c r="C38" s="173">
        <v>0</v>
      </c>
      <c r="D38" s="173">
        <v>409200</v>
      </c>
      <c r="E38" s="173">
        <v>26600</v>
      </c>
      <c r="F38" s="173">
        <v>26600</v>
      </c>
      <c r="G38" s="173">
        <v>382600</v>
      </c>
      <c r="H38" s="160"/>
    </row>
    <row r="39" spans="1:8">
      <c r="A39" s="168" t="s">
        <v>368</v>
      </c>
      <c r="B39" s="176">
        <v>25200</v>
      </c>
      <c r="C39" s="176">
        <v>0</v>
      </c>
      <c r="D39" s="173">
        <v>25200</v>
      </c>
      <c r="E39" s="176">
        <v>6000</v>
      </c>
      <c r="F39" s="176">
        <v>6000</v>
      </c>
      <c r="G39" s="173">
        <v>19200</v>
      </c>
      <c r="H39" s="171" t="s">
        <v>369</v>
      </c>
    </row>
    <row r="40" spans="1:8">
      <c r="A40" s="168" t="s">
        <v>370</v>
      </c>
      <c r="B40" s="173"/>
      <c r="C40" s="173"/>
      <c r="D40" s="173">
        <v>0</v>
      </c>
      <c r="E40" s="173"/>
      <c r="F40" s="173"/>
      <c r="G40" s="173">
        <v>0</v>
      </c>
      <c r="H40" s="171" t="s">
        <v>371</v>
      </c>
    </row>
    <row r="41" spans="1:8">
      <c r="A41" s="168" t="s">
        <v>372</v>
      </c>
      <c r="B41" s="173"/>
      <c r="C41" s="173"/>
      <c r="D41" s="173">
        <v>0</v>
      </c>
      <c r="E41" s="173"/>
      <c r="F41" s="173"/>
      <c r="G41" s="173">
        <v>0</v>
      </c>
      <c r="H41" s="171" t="s">
        <v>373</v>
      </c>
    </row>
    <row r="42" spans="1:8">
      <c r="A42" s="168" t="s">
        <v>374</v>
      </c>
      <c r="B42" s="176">
        <v>384000</v>
      </c>
      <c r="C42" s="176">
        <v>0</v>
      </c>
      <c r="D42" s="173">
        <v>384000</v>
      </c>
      <c r="E42" s="176">
        <v>20600</v>
      </c>
      <c r="F42" s="176">
        <v>20600</v>
      </c>
      <c r="G42" s="173">
        <v>363400</v>
      </c>
      <c r="H42" s="171" t="s">
        <v>375</v>
      </c>
    </row>
    <row r="43" spans="1:8">
      <c r="A43" s="168" t="s">
        <v>376</v>
      </c>
      <c r="B43" s="173"/>
      <c r="C43" s="173"/>
      <c r="D43" s="173">
        <v>0</v>
      </c>
      <c r="E43" s="173"/>
      <c r="F43" s="173"/>
      <c r="G43" s="173">
        <v>0</v>
      </c>
      <c r="H43" s="171" t="s">
        <v>377</v>
      </c>
    </row>
    <row r="44" spans="1:8">
      <c r="A44" s="168" t="s">
        <v>378</v>
      </c>
      <c r="B44" s="173"/>
      <c r="C44" s="173"/>
      <c r="D44" s="173">
        <v>0</v>
      </c>
      <c r="E44" s="173"/>
      <c r="F44" s="173"/>
      <c r="G44" s="173">
        <v>0</v>
      </c>
      <c r="H44" s="171" t="s">
        <v>379</v>
      </c>
    </row>
    <row r="45" spans="1:8">
      <c r="A45" s="168" t="s">
        <v>380</v>
      </c>
      <c r="B45" s="173"/>
      <c r="C45" s="173"/>
      <c r="D45" s="173">
        <v>0</v>
      </c>
      <c r="E45" s="173"/>
      <c r="F45" s="173"/>
      <c r="G45" s="173">
        <v>0</v>
      </c>
      <c r="H45" s="171" t="s">
        <v>381</v>
      </c>
    </row>
    <row r="46" spans="1:8">
      <c r="A46" s="168" t="s">
        <v>382</v>
      </c>
      <c r="B46" s="173"/>
      <c r="C46" s="173"/>
      <c r="D46" s="173">
        <v>0</v>
      </c>
      <c r="E46" s="173"/>
      <c r="F46" s="173"/>
      <c r="G46" s="173">
        <v>0</v>
      </c>
      <c r="H46" s="171" t="s">
        <v>383</v>
      </c>
    </row>
    <row r="47" spans="1:8">
      <c r="A47" s="168" t="s">
        <v>384</v>
      </c>
      <c r="B47" s="173"/>
      <c r="C47" s="173"/>
      <c r="D47" s="173">
        <v>0</v>
      </c>
      <c r="E47" s="173"/>
      <c r="F47" s="173"/>
      <c r="G47" s="173">
        <v>0</v>
      </c>
      <c r="H47" s="171" t="s">
        <v>385</v>
      </c>
    </row>
    <row r="48" spans="1:8">
      <c r="A48" s="167" t="s">
        <v>386</v>
      </c>
      <c r="B48" s="173">
        <v>4222061.37</v>
      </c>
      <c r="C48" s="173">
        <v>0</v>
      </c>
      <c r="D48" s="173">
        <v>4222061.37</v>
      </c>
      <c r="E48" s="173">
        <v>1286091.79</v>
      </c>
      <c r="F48" s="173">
        <v>1286091.79</v>
      </c>
      <c r="G48" s="173">
        <v>2935969.5799999996</v>
      </c>
      <c r="H48" s="160"/>
    </row>
    <row r="49" spans="1:8">
      <c r="A49" s="168" t="s">
        <v>387</v>
      </c>
      <c r="B49" s="176">
        <v>986835.6</v>
      </c>
      <c r="C49" s="176">
        <v>0</v>
      </c>
      <c r="D49" s="173">
        <v>986835.6</v>
      </c>
      <c r="E49" s="176">
        <v>174939.92</v>
      </c>
      <c r="F49" s="176">
        <v>174939.92</v>
      </c>
      <c r="G49" s="173">
        <v>811895.67999999993</v>
      </c>
      <c r="H49" s="171" t="s">
        <v>388</v>
      </c>
    </row>
    <row r="50" spans="1:8">
      <c r="A50" s="168" t="s">
        <v>389</v>
      </c>
      <c r="B50" s="176">
        <v>16123.08</v>
      </c>
      <c r="C50" s="176">
        <v>0</v>
      </c>
      <c r="D50" s="173">
        <v>16123.08</v>
      </c>
      <c r="E50" s="176">
        <v>12068.1</v>
      </c>
      <c r="F50" s="176">
        <v>12068.1</v>
      </c>
      <c r="G50" s="173">
        <v>4054.9799999999996</v>
      </c>
      <c r="H50" s="171" t="s">
        <v>390</v>
      </c>
    </row>
    <row r="51" spans="1:8">
      <c r="A51" s="168" t="s">
        <v>391</v>
      </c>
      <c r="B51" s="173"/>
      <c r="C51" s="173"/>
      <c r="D51" s="173">
        <v>0</v>
      </c>
      <c r="E51" s="173"/>
      <c r="F51" s="173"/>
      <c r="G51" s="173">
        <v>0</v>
      </c>
      <c r="H51" s="171" t="s">
        <v>392</v>
      </c>
    </row>
    <row r="52" spans="1:8">
      <c r="A52" s="168" t="s">
        <v>393</v>
      </c>
      <c r="B52" s="176">
        <v>930000</v>
      </c>
      <c r="C52" s="176">
        <v>0</v>
      </c>
      <c r="D52" s="173">
        <v>930000</v>
      </c>
      <c r="E52" s="176">
        <v>604299.13</v>
      </c>
      <c r="F52" s="176">
        <v>604299.13</v>
      </c>
      <c r="G52" s="173">
        <v>325700.87</v>
      </c>
      <c r="H52" s="171" t="s">
        <v>394</v>
      </c>
    </row>
    <row r="53" spans="1:8">
      <c r="A53" s="168" t="s">
        <v>395</v>
      </c>
      <c r="B53" s="173"/>
      <c r="C53" s="173"/>
      <c r="D53" s="173">
        <v>0</v>
      </c>
      <c r="E53" s="173"/>
      <c r="F53" s="173"/>
      <c r="G53" s="173">
        <v>0</v>
      </c>
      <c r="H53" s="171" t="s">
        <v>396</v>
      </c>
    </row>
    <row r="54" spans="1:8">
      <c r="A54" s="168" t="s">
        <v>397</v>
      </c>
      <c r="B54" s="176">
        <v>2069102.69</v>
      </c>
      <c r="C54" s="176">
        <v>0</v>
      </c>
      <c r="D54" s="173">
        <v>2069102.69</v>
      </c>
      <c r="E54" s="176">
        <v>494784.64</v>
      </c>
      <c r="F54" s="176">
        <v>494784.64</v>
      </c>
      <c r="G54" s="173">
        <v>1574318.0499999998</v>
      </c>
      <c r="H54" s="171" t="s">
        <v>398</v>
      </c>
    </row>
    <row r="55" spans="1:8">
      <c r="A55" s="168" t="s">
        <v>399</v>
      </c>
      <c r="B55" s="173"/>
      <c r="C55" s="173"/>
      <c r="D55" s="173">
        <v>0</v>
      </c>
      <c r="E55" s="173"/>
      <c r="F55" s="173"/>
      <c r="G55" s="173">
        <v>0</v>
      </c>
      <c r="H55" s="171" t="s">
        <v>400</v>
      </c>
    </row>
    <row r="56" spans="1:8">
      <c r="A56" s="168" t="s">
        <v>401</v>
      </c>
      <c r="B56" s="173"/>
      <c r="C56" s="173"/>
      <c r="D56" s="173">
        <v>0</v>
      </c>
      <c r="E56" s="173"/>
      <c r="F56" s="173"/>
      <c r="G56" s="173">
        <v>0</v>
      </c>
      <c r="H56" s="171" t="s">
        <v>402</v>
      </c>
    </row>
    <row r="57" spans="1:8">
      <c r="A57" s="168" t="s">
        <v>403</v>
      </c>
      <c r="B57" s="176">
        <v>220000</v>
      </c>
      <c r="C57" s="176">
        <v>0</v>
      </c>
      <c r="D57" s="173">
        <v>220000</v>
      </c>
      <c r="E57" s="176">
        <v>0</v>
      </c>
      <c r="F57" s="176">
        <v>0</v>
      </c>
      <c r="G57" s="173">
        <v>220000</v>
      </c>
      <c r="H57" s="171" t="s">
        <v>404</v>
      </c>
    </row>
    <row r="58" spans="1:8">
      <c r="A58" s="167" t="s">
        <v>405</v>
      </c>
      <c r="B58" s="173">
        <v>44155.9</v>
      </c>
      <c r="C58" s="173">
        <v>0</v>
      </c>
      <c r="D58" s="173">
        <v>44155.9</v>
      </c>
      <c r="E58" s="173">
        <v>0</v>
      </c>
      <c r="F58" s="173">
        <v>0</v>
      </c>
      <c r="G58" s="173">
        <v>44155.9</v>
      </c>
      <c r="H58" s="160"/>
    </row>
    <row r="59" spans="1:8">
      <c r="A59" s="168" t="s">
        <v>406</v>
      </c>
      <c r="B59" s="173"/>
      <c r="C59" s="173"/>
      <c r="D59" s="173">
        <v>0</v>
      </c>
      <c r="E59" s="173"/>
      <c r="F59" s="173"/>
      <c r="G59" s="173">
        <v>0</v>
      </c>
      <c r="H59" s="171" t="s">
        <v>407</v>
      </c>
    </row>
    <row r="60" spans="1:8">
      <c r="A60" s="168" t="s">
        <v>408</v>
      </c>
      <c r="B60" s="173"/>
      <c r="C60" s="173"/>
      <c r="D60" s="173">
        <v>0</v>
      </c>
      <c r="E60" s="173"/>
      <c r="F60" s="173"/>
      <c r="G60" s="173">
        <v>0</v>
      </c>
      <c r="H60" s="171" t="s">
        <v>409</v>
      </c>
    </row>
    <row r="61" spans="1:8">
      <c r="A61" s="168" t="s">
        <v>410</v>
      </c>
      <c r="B61" s="176">
        <v>44155.9</v>
      </c>
      <c r="C61" s="176">
        <v>0</v>
      </c>
      <c r="D61" s="173">
        <v>44155.9</v>
      </c>
      <c r="E61" s="176">
        <v>0</v>
      </c>
      <c r="F61" s="176">
        <v>0</v>
      </c>
      <c r="G61" s="173">
        <v>44155.9</v>
      </c>
      <c r="H61" s="171" t="s">
        <v>411</v>
      </c>
    </row>
    <row r="62" spans="1:8">
      <c r="A62" s="167" t="s">
        <v>412</v>
      </c>
      <c r="B62" s="173">
        <v>0</v>
      </c>
      <c r="C62" s="173">
        <v>0</v>
      </c>
      <c r="D62" s="173">
        <v>0</v>
      </c>
      <c r="E62" s="173">
        <v>0</v>
      </c>
      <c r="F62" s="173">
        <v>0</v>
      </c>
      <c r="G62" s="173">
        <v>0</v>
      </c>
      <c r="H62" s="160"/>
    </row>
    <row r="63" spans="1:8">
      <c r="A63" s="168" t="s">
        <v>413</v>
      </c>
      <c r="B63" s="173"/>
      <c r="C63" s="173"/>
      <c r="D63" s="173">
        <v>0</v>
      </c>
      <c r="E63" s="173"/>
      <c r="F63" s="173"/>
      <c r="G63" s="173">
        <v>0</v>
      </c>
      <c r="H63" s="171" t="s">
        <v>414</v>
      </c>
    </row>
    <row r="64" spans="1:8">
      <c r="A64" s="168" t="s">
        <v>415</v>
      </c>
      <c r="B64" s="173"/>
      <c r="C64" s="173"/>
      <c r="D64" s="173">
        <v>0</v>
      </c>
      <c r="E64" s="173"/>
      <c r="F64" s="173"/>
      <c r="G64" s="173">
        <v>0</v>
      </c>
      <c r="H64" s="171" t="s">
        <v>416</v>
      </c>
    </row>
    <row r="65" spans="1:8">
      <c r="A65" s="168" t="s">
        <v>417</v>
      </c>
      <c r="B65" s="173"/>
      <c r="C65" s="173"/>
      <c r="D65" s="173">
        <v>0</v>
      </c>
      <c r="E65" s="173"/>
      <c r="F65" s="173"/>
      <c r="G65" s="173">
        <v>0</v>
      </c>
      <c r="H65" s="171" t="s">
        <v>418</v>
      </c>
    </row>
    <row r="66" spans="1:8">
      <c r="A66" s="168" t="s">
        <v>419</v>
      </c>
      <c r="B66" s="173"/>
      <c r="C66" s="173"/>
      <c r="D66" s="173">
        <v>0</v>
      </c>
      <c r="E66" s="173"/>
      <c r="F66" s="173"/>
      <c r="G66" s="173">
        <v>0</v>
      </c>
      <c r="H66" s="171" t="s">
        <v>420</v>
      </c>
    </row>
    <row r="67" spans="1:8">
      <c r="A67" s="168" t="s">
        <v>421</v>
      </c>
      <c r="B67" s="173"/>
      <c r="C67" s="173"/>
      <c r="D67" s="173">
        <v>0</v>
      </c>
      <c r="E67" s="173"/>
      <c r="F67" s="173"/>
      <c r="G67" s="173">
        <v>0</v>
      </c>
      <c r="H67" s="171" t="s">
        <v>422</v>
      </c>
    </row>
    <row r="68" spans="1:8">
      <c r="A68" s="168" t="s">
        <v>423</v>
      </c>
      <c r="B68" s="173"/>
      <c r="C68" s="173"/>
      <c r="D68" s="173">
        <v>0</v>
      </c>
      <c r="E68" s="173"/>
      <c r="F68" s="173"/>
      <c r="G68" s="173">
        <v>0</v>
      </c>
      <c r="H68" s="171"/>
    </row>
    <row r="69" spans="1:8">
      <c r="A69" s="168" t="s">
        <v>424</v>
      </c>
      <c r="B69" s="173"/>
      <c r="C69" s="173"/>
      <c r="D69" s="173">
        <v>0</v>
      </c>
      <c r="E69" s="173"/>
      <c r="F69" s="173"/>
      <c r="G69" s="173">
        <v>0</v>
      </c>
      <c r="H69" s="171" t="s">
        <v>425</v>
      </c>
    </row>
    <row r="70" spans="1:8">
      <c r="A70" s="168" t="s">
        <v>426</v>
      </c>
      <c r="B70" s="173"/>
      <c r="C70" s="173"/>
      <c r="D70" s="173">
        <v>0</v>
      </c>
      <c r="E70" s="173"/>
      <c r="F70" s="173"/>
      <c r="G70" s="173">
        <v>0</v>
      </c>
      <c r="H70" s="171" t="s">
        <v>427</v>
      </c>
    </row>
    <row r="71" spans="1:8">
      <c r="A71" s="167" t="s">
        <v>428</v>
      </c>
      <c r="B71" s="173">
        <v>0</v>
      </c>
      <c r="C71" s="173">
        <v>0</v>
      </c>
      <c r="D71" s="173">
        <v>0</v>
      </c>
      <c r="E71" s="173">
        <v>0</v>
      </c>
      <c r="F71" s="173">
        <v>0</v>
      </c>
      <c r="G71" s="173">
        <v>0</v>
      </c>
      <c r="H71" s="160"/>
    </row>
    <row r="72" spans="1:8">
      <c r="A72" s="168" t="s">
        <v>429</v>
      </c>
      <c r="B72" s="173"/>
      <c r="C72" s="173"/>
      <c r="D72" s="173">
        <v>0</v>
      </c>
      <c r="E72" s="173"/>
      <c r="F72" s="173"/>
      <c r="G72" s="173">
        <v>0</v>
      </c>
      <c r="H72" s="171" t="s">
        <v>430</v>
      </c>
    </row>
    <row r="73" spans="1:8">
      <c r="A73" s="168" t="s">
        <v>431</v>
      </c>
      <c r="B73" s="173"/>
      <c r="C73" s="173"/>
      <c r="D73" s="173">
        <v>0</v>
      </c>
      <c r="E73" s="173"/>
      <c r="F73" s="173"/>
      <c r="G73" s="173">
        <v>0</v>
      </c>
      <c r="H73" s="171" t="s">
        <v>432</v>
      </c>
    </row>
    <row r="74" spans="1:8">
      <c r="A74" s="168" t="s">
        <v>433</v>
      </c>
      <c r="B74" s="173"/>
      <c r="C74" s="173"/>
      <c r="D74" s="173">
        <v>0</v>
      </c>
      <c r="E74" s="173"/>
      <c r="F74" s="173"/>
      <c r="G74" s="173">
        <v>0</v>
      </c>
      <c r="H74" s="171" t="s">
        <v>434</v>
      </c>
    </row>
    <row r="75" spans="1:8">
      <c r="A75" s="167" t="s">
        <v>435</v>
      </c>
      <c r="B75" s="173">
        <v>0</v>
      </c>
      <c r="C75" s="173">
        <v>0</v>
      </c>
      <c r="D75" s="173">
        <v>0</v>
      </c>
      <c r="E75" s="173">
        <v>0</v>
      </c>
      <c r="F75" s="173">
        <v>0</v>
      </c>
      <c r="G75" s="173">
        <v>0</v>
      </c>
      <c r="H75" s="160"/>
    </row>
    <row r="76" spans="1:8">
      <c r="A76" s="168" t="s">
        <v>436</v>
      </c>
      <c r="B76" s="173"/>
      <c r="C76" s="173"/>
      <c r="D76" s="173">
        <v>0</v>
      </c>
      <c r="E76" s="173"/>
      <c r="F76" s="173"/>
      <c r="G76" s="173">
        <v>0</v>
      </c>
      <c r="H76" s="171" t="s">
        <v>437</v>
      </c>
    </row>
    <row r="77" spans="1:8">
      <c r="A77" s="168" t="s">
        <v>438</v>
      </c>
      <c r="B77" s="173"/>
      <c r="C77" s="173"/>
      <c r="D77" s="173">
        <v>0</v>
      </c>
      <c r="E77" s="173"/>
      <c r="F77" s="173"/>
      <c r="G77" s="173">
        <v>0</v>
      </c>
      <c r="H77" s="171" t="s">
        <v>439</v>
      </c>
    </row>
    <row r="78" spans="1:8">
      <c r="A78" s="168" t="s">
        <v>440</v>
      </c>
      <c r="B78" s="173"/>
      <c r="C78" s="173"/>
      <c r="D78" s="173">
        <v>0</v>
      </c>
      <c r="E78" s="173"/>
      <c r="F78" s="173"/>
      <c r="G78" s="173">
        <v>0</v>
      </c>
      <c r="H78" s="171" t="s">
        <v>441</v>
      </c>
    </row>
    <row r="79" spans="1:8">
      <c r="A79" s="168" t="s">
        <v>442</v>
      </c>
      <c r="B79" s="173"/>
      <c r="C79" s="173"/>
      <c r="D79" s="173">
        <v>0</v>
      </c>
      <c r="E79" s="173"/>
      <c r="F79" s="173"/>
      <c r="G79" s="173">
        <v>0</v>
      </c>
      <c r="H79" s="171" t="s">
        <v>443</v>
      </c>
    </row>
    <row r="80" spans="1:8">
      <c r="A80" s="168" t="s">
        <v>444</v>
      </c>
      <c r="B80" s="173"/>
      <c r="C80" s="173"/>
      <c r="D80" s="173">
        <v>0</v>
      </c>
      <c r="E80" s="173"/>
      <c r="F80" s="173"/>
      <c r="G80" s="173">
        <v>0</v>
      </c>
      <c r="H80" s="171" t="s">
        <v>445</v>
      </c>
    </row>
    <row r="81" spans="1:8">
      <c r="A81" s="168" t="s">
        <v>446</v>
      </c>
      <c r="B81" s="173"/>
      <c r="C81" s="173"/>
      <c r="D81" s="173">
        <v>0</v>
      </c>
      <c r="E81" s="173"/>
      <c r="F81" s="173"/>
      <c r="G81" s="173">
        <v>0</v>
      </c>
      <c r="H81" s="171" t="s">
        <v>447</v>
      </c>
    </row>
    <row r="82" spans="1:8">
      <c r="A82" s="168" t="s">
        <v>448</v>
      </c>
      <c r="B82" s="173"/>
      <c r="C82" s="173"/>
      <c r="D82" s="173">
        <v>0</v>
      </c>
      <c r="E82" s="173"/>
      <c r="F82" s="173"/>
      <c r="G82" s="173">
        <v>0</v>
      </c>
      <c r="H82" s="171" t="s">
        <v>449</v>
      </c>
    </row>
    <row r="83" spans="1:8">
      <c r="A83" s="169"/>
      <c r="B83" s="174"/>
      <c r="C83" s="174"/>
      <c r="D83" s="174"/>
      <c r="E83" s="174"/>
      <c r="F83" s="174"/>
      <c r="G83" s="174"/>
      <c r="H83" s="160"/>
    </row>
    <row r="84" spans="1:8">
      <c r="A84" s="170" t="s">
        <v>450</v>
      </c>
      <c r="B84" s="172">
        <v>0</v>
      </c>
      <c r="C84" s="172">
        <v>0</v>
      </c>
      <c r="D84" s="172">
        <v>0</v>
      </c>
      <c r="E84" s="172">
        <v>0</v>
      </c>
      <c r="F84" s="172">
        <v>0</v>
      </c>
      <c r="G84" s="172">
        <v>0</v>
      </c>
      <c r="H84" s="160"/>
    </row>
    <row r="85" spans="1:8">
      <c r="A85" s="167" t="s">
        <v>314</v>
      </c>
      <c r="B85" s="173">
        <v>0</v>
      </c>
      <c r="C85" s="173">
        <v>0</v>
      </c>
      <c r="D85" s="173">
        <v>0</v>
      </c>
      <c r="E85" s="173">
        <v>0</v>
      </c>
      <c r="F85" s="173">
        <v>0</v>
      </c>
      <c r="G85" s="173">
        <v>0</v>
      </c>
      <c r="H85" s="160"/>
    </row>
    <row r="86" spans="1:8">
      <c r="A86" s="168" t="s">
        <v>315</v>
      </c>
      <c r="B86" s="173"/>
      <c r="C86" s="173"/>
      <c r="D86" s="173">
        <v>0</v>
      </c>
      <c r="E86" s="173"/>
      <c r="F86" s="173"/>
      <c r="G86" s="173">
        <v>0</v>
      </c>
      <c r="H86" s="171" t="s">
        <v>451</v>
      </c>
    </row>
    <row r="87" spans="1:8">
      <c r="A87" s="168" t="s">
        <v>317</v>
      </c>
      <c r="B87" s="173"/>
      <c r="C87" s="173"/>
      <c r="D87" s="173">
        <v>0</v>
      </c>
      <c r="E87" s="173"/>
      <c r="F87" s="173"/>
      <c r="G87" s="173">
        <v>0</v>
      </c>
      <c r="H87" s="171" t="s">
        <v>452</v>
      </c>
    </row>
    <row r="88" spans="1:8">
      <c r="A88" s="168" t="s">
        <v>319</v>
      </c>
      <c r="B88" s="173"/>
      <c r="C88" s="173"/>
      <c r="D88" s="173">
        <v>0</v>
      </c>
      <c r="E88" s="173"/>
      <c r="F88" s="173"/>
      <c r="G88" s="173">
        <v>0</v>
      </c>
      <c r="H88" s="171" t="s">
        <v>453</v>
      </c>
    </row>
    <row r="89" spans="1:8">
      <c r="A89" s="168" t="s">
        <v>321</v>
      </c>
      <c r="B89" s="173"/>
      <c r="C89" s="173"/>
      <c r="D89" s="173">
        <v>0</v>
      </c>
      <c r="E89" s="173"/>
      <c r="F89" s="173"/>
      <c r="G89" s="173">
        <v>0</v>
      </c>
      <c r="H89" s="171" t="s">
        <v>454</v>
      </c>
    </row>
    <row r="90" spans="1:8">
      <c r="A90" s="168" t="s">
        <v>323</v>
      </c>
      <c r="B90" s="173"/>
      <c r="C90" s="173"/>
      <c r="D90" s="173">
        <v>0</v>
      </c>
      <c r="E90" s="173"/>
      <c r="F90" s="173"/>
      <c r="G90" s="173">
        <v>0</v>
      </c>
      <c r="H90" s="171" t="s">
        <v>455</v>
      </c>
    </row>
    <row r="91" spans="1:8">
      <c r="A91" s="168" t="s">
        <v>325</v>
      </c>
      <c r="B91" s="173"/>
      <c r="C91" s="173"/>
      <c r="D91" s="173">
        <v>0</v>
      </c>
      <c r="E91" s="173"/>
      <c r="F91" s="173"/>
      <c r="G91" s="173">
        <v>0</v>
      </c>
      <c r="H91" s="171" t="s">
        <v>456</v>
      </c>
    </row>
    <row r="92" spans="1:8">
      <c r="A92" s="168" t="s">
        <v>327</v>
      </c>
      <c r="B92" s="173"/>
      <c r="C92" s="173"/>
      <c r="D92" s="173">
        <v>0</v>
      </c>
      <c r="E92" s="173"/>
      <c r="F92" s="173"/>
      <c r="G92" s="173">
        <v>0</v>
      </c>
      <c r="H92" s="171" t="s">
        <v>457</v>
      </c>
    </row>
    <row r="93" spans="1:8">
      <c r="A93" s="167" t="s">
        <v>329</v>
      </c>
      <c r="B93" s="173">
        <v>0</v>
      </c>
      <c r="C93" s="173">
        <v>0</v>
      </c>
      <c r="D93" s="173">
        <v>0</v>
      </c>
      <c r="E93" s="173">
        <v>0</v>
      </c>
      <c r="F93" s="173">
        <v>0</v>
      </c>
      <c r="G93" s="173">
        <v>0</v>
      </c>
      <c r="H93" s="160"/>
    </row>
    <row r="94" spans="1:8">
      <c r="A94" s="168" t="s">
        <v>330</v>
      </c>
      <c r="B94" s="173"/>
      <c r="C94" s="173"/>
      <c r="D94" s="173">
        <v>0</v>
      </c>
      <c r="E94" s="173"/>
      <c r="F94" s="173"/>
      <c r="G94" s="173">
        <v>0</v>
      </c>
      <c r="H94" s="171" t="s">
        <v>458</v>
      </c>
    </row>
    <row r="95" spans="1:8">
      <c r="A95" s="168" t="s">
        <v>332</v>
      </c>
      <c r="B95" s="173"/>
      <c r="C95" s="173"/>
      <c r="D95" s="173">
        <v>0</v>
      </c>
      <c r="E95" s="173"/>
      <c r="F95" s="173"/>
      <c r="G95" s="173">
        <v>0</v>
      </c>
      <c r="H95" s="171" t="s">
        <v>459</v>
      </c>
    </row>
    <row r="96" spans="1:8">
      <c r="A96" s="168" t="s">
        <v>334</v>
      </c>
      <c r="B96" s="173"/>
      <c r="C96" s="173"/>
      <c r="D96" s="173">
        <v>0</v>
      </c>
      <c r="E96" s="173"/>
      <c r="F96" s="173"/>
      <c r="G96" s="173">
        <v>0</v>
      </c>
      <c r="H96" s="171" t="s">
        <v>460</v>
      </c>
    </row>
    <row r="97" spans="1:8">
      <c r="A97" s="168" t="s">
        <v>336</v>
      </c>
      <c r="B97" s="173"/>
      <c r="C97" s="173"/>
      <c r="D97" s="173">
        <v>0</v>
      </c>
      <c r="E97" s="173"/>
      <c r="F97" s="173"/>
      <c r="G97" s="173">
        <v>0</v>
      </c>
      <c r="H97" s="171" t="s">
        <v>461</v>
      </c>
    </row>
    <row r="98" spans="1:8">
      <c r="A98" s="161" t="s">
        <v>338</v>
      </c>
      <c r="B98" s="173"/>
      <c r="C98" s="173"/>
      <c r="D98" s="173">
        <v>0</v>
      </c>
      <c r="E98" s="173"/>
      <c r="F98" s="173"/>
      <c r="G98" s="173">
        <v>0</v>
      </c>
      <c r="H98" s="171" t="s">
        <v>462</v>
      </c>
    </row>
    <row r="99" spans="1:8">
      <c r="A99" s="168" t="s">
        <v>340</v>
      </c>
      <c r="B99" s="173"/>
      <c r="C99" s="173"/>
      <c r="D99" s="173">
        <v>0</v>
      </c>
      <c r="E99" s="173"/>
      <c r="F99" s="173"/>
      <c r="G99" s="173">
        <v>0</v>
      </c>
      <c r="H99" s="171" t="s">
        <v>463</v>
      </c>
    </row>
    <row r="100" spans="1:8">
      <c r="A100" s="168" t="s">
        <v>342</v>
      </c>
      <c r="B100" s="173"/>
      <c r="C100" s="173"/>
      <c r="D100" s="173">
        <v>0</v>
      </c>
      <c r="E100" s="173"/>
      <c r="F100" s="173"/>
      <c r="G100" s="173">
        <v>0</v>
      </c>
      <c r="H100" s="171" t="s">
        <v>464</v>
      </c>
    </row>
    <row r="101" spans="1:8">
      <c r="A101" s="168" t="s">
        <v>344</v>
      </c>
      <c r="B101" s="173"/>
      <c r="C101" s="173"/>
      <c r="D101" s="173">
        <v>0</v>
      </c>
      <c r="E101" s="173"/>
      <c r="F101" s="173"/>
      <c r="G101" s="173">
        <v>0</v>
      </c>
      <c r="H101" s="171" t="s">
        <v>465</v>
      </c>
    </row>
    <row r="102" spans="1:8">
      <c r="A102" s="168" t="s">
        <v>346</v>
      </c>
      <c r="B102" s="173"/>
      <c r="C102" s="173"/>
      <c r="D102" s="173">
        <v>0</v>
      </c>
      <c r="E102" s="173"/>
      <c r="F102" s="173"/>
      <c r="G102" s="173">
        <v>0</v>
      </c>
      <c r="H102" s="171" t="s">
        <v>466</v>
      </c>
    </row>
    <row r="103" spans="1:8">
      <c r="A103" s="167" t="s">
        <v>348</v>
      </c>
      <c r="B103" s="173">
        <v>0</v>
      </c>
      <c r="C103" s="173">
        <v>0</v>
      </c>
      <c r="D103" s="173">
        <v>0</v>
      </c>
      <c r="E103" s="173">
        <v>0</v>
      </c>
      <c r="F103" s="173">
        <v>0</v>
      </c>
      <c r="G103" s="173">
        <v>0</v>
      </c>
      <c r="H103" s="160"/>
    </row>
    <row r="104" spans="1:8">
      <c r="A104" s="168" t="s">
        <v>349</v>
      </c>
      <c r="B104" s="173"/>
      <c r="C104" s="173"/>
      <c r="D104" s="173">
        <v>0</v>
      </c>
      <c r="E104" s="173"/>
      <c r="F104" s="173"/>
      <c r="G104" s="173">
        <v>0</v>
      </c>
      <c r="H104" s="171" t="s">
        <v>467</v>
      </c>
    </row>
    <row r="105" spans="1:8">
      <c r="A105" s="168" t="s">
        <v>351</v>
      </c>
      <c r="B105" s="173"/>
      <c r="C105" s="173"/>
      <c r="D105" s="173">
        <v>0</v>
      </c>
      <c r="E105" s="173"/>
      <c r="F105" s="173"/>
      <c r="G105" s="173">
        <v>0</v>
      </c>
      <c r="H105" s="171" t="s">
        <v>468</v>
      </c>
    </row>
    <row r="106" spans="1:8">
      <c r="A106" s="168" t="s">
        <v>353</v>
      </c>
      <c r="B106" s="173"/>
      <c r="C106" s="173"/>
      <c r="D106" s="173">
        <v>0</v>
      </c>
      <c r="E106" s="173"/>
      <c r="F106" s="173"/>
      <c r="G106" s="173">
        <v>0</v>
      </c>
      <c r="H106" s="171" t="s">
        <v>469</v>
      </c>
    </row>
    <row r="107" spans="1:8">
      <c r="A107" s="168" t="s">
        <v>355</v>
      </c>
      <c r="B107" s="173"/>
      <c r="C107" s="173"/>
      <c r="D107" s="173">
        <v>0</v>
      </c>
      <c r="E107" s="173"/>
      <c r="F107" s="173"/>
      <c r="G107" s="173">
        <v>0</v>
      </c>
      <c r="H107" s="171" t="s">
        <v>470</v>
      </c>
    </row>
    <row r="108" spans="1:8">
      <c r="A108" s="168" t="s">
        <v>357</v>
      </c>
      <c r="B108" s="173"/>
      <c r="C108" s="173"/>
      <c r="D108" s="173">
        <v>0</v>
      </c>
      <c r="E108" s="173"/>
      <c r="F108" s="173"/>
      <c r="G108" s="173">
        <v>0</v>
      </c>
      <c r="H108" s="171" t="s">
        <v>471</v>
      </c>
    </row>
    <row r="109" spans="1:8">
      <c r="A109" s="168" t="s">
        <v>359</v>
      </c>
      <c r="B109" s="173"/>
      <c r="C109" s="173"/>
      <c r="D109" s="173">
        <v>0</v>
      </c>
      <c r="E109" s="173"/>
      <c r="F109" s="173"/>
      <c r="G109" s="173">
        <v>0</v>
      </c>
      <c r="H109" s="171" t="s">
        <v>472</v>
      </c>
    </row>
    <row r="110" spans="1:8">
      <c r="A110" s="168" t="s">
        <v>361</v>
      </c>
      <c r="B110" s="173"/>
      <c r="C110" s="173"/>
      <c r="D110" s="173">
        <v>0</v>
      </c>
      <c r="E110" s="173"/>
      <c r="F110" s="173"/>
      <c r="G110" s="173">
        <v>0</v>
      </c>
      <c r="H110" s="171" t="s">
        <v>473</v>
      </c>
    </row>
    <row r="111" spans="1:8">
      <c r="A111" s="168" t="s">
        <v>363</v>
      </c>
      <c r="B111" s="173"/>
      <c r="C111" s="173"/>
      <c r="D111" s="173">
        <v>0</v>
      </c>
      <c r="E111" s="173"/>
      <c r="F111" s="173"/>
      <c r="G111" s="173">
        <v>0</v>
      </c>
      <c r="H111" s="171" t="s">
        <v>474</v>
      </c>
    </row>
    <row r="112" spans="1:8">
      <c r="A112" s="168" t="s">
        <v>365</v>
      </c>
      <c r="B112" s="173"/>
      <c r="C112" s="173"/>
      <c r="D112" s="173">
        <v>0</v>
      </c>
      <c r="E112" s="173"/>
      <c r="F112" s="173"/>
      <c r="G112" s="173">
        <v>0</v>
      </c>
      <c r="H112" s="171" t="s">
        <v>475</v>
      </c>
    </row>
    <row r="113" spans="1:8">
      <c r="A113" s="167" t="s">
        <v>367</v>
      </c>
      <c r="B113" s="173">
        <v>0</v>
      </c>
      <c r="C113" s="173">
        <v>0</v>
      </c>
      <c r="D113" s="173">
        <v>0</v>
      </c>
      <c r="E113" s="173">
        <v>0</v>
      </c>
      <c r="F113" s="173">
        <v>0</v>
      </c>
      <c r="G113" s="173">
        <v>0</v>
      </c>
      <c r="H113" s="160"/>
    </row>
    <row r="114" spans="1:8">
      <c r="A114" s="168" t="s">
        <v>368</v>
      </c>
      <c r="B114" s="173"/>
      <c r="C114" s="173"/>
      <c r="D114" s="173">
        <v>0</v>
      </c>
      <c r="E114" s="173"/>
      <c r="F114" s="173"/>
      <c r="G114" s="173">
        <v>0</v>
      </c>
      <c r="H114" s="171" t="s">
        <v>476</v>
      </c>
    </row>
    <row r="115" spans="1:8">
      <c r="A115" s="168" t="s">
        <v>370</v>
      </c>
      <c r="B115" s="173"/>
      <c r="C115" s="173"/>
      <c r="D115" s="173">
        <v>0</v>
      </c>
      <c r="E115" s="173"/>
      <c r="F115" s="173"/>
      <c r="G115" s="173">
        <v>0</v>
      </c>
      <c r="H115" s="171" t="s">
        <v>477</v>
      </c>
    </row>
    <row r="116" spans="1:8">
      <c r="A116" s="168" t="s">
        <v>372</v>
      </c>
      <c r="B116" s="173"/>
      <c r="C116" s="173"/>
      <c r="D116" s="173">
        <v>0</v>
      </c>
      <c r="E116" s="173"/>
      <c r="F116" s="173"/>
      <c r="G116" s="173">
        <v>0</v>
      </c>
      <c r="H116" s="171" t="s">
        <v>478</v>
      </c>
    </row>
    <row r="117" spans="1:8">
      <c r="A117" s="168" t="s">
        <v>374</v>
      </c>
      <c r="B117" s="173"/>
      <c r="C117" s="173"/>
      <c r="D117" s="173">
        <v>0</v>
      </c>
      <c r="E117" s="173"/>
      <c r="F117" s="173"/>
      <c r="G117" s="173">
        <v>0</v>
      </c>
      <c r="H117" s="171" t="s">
        <v>479</v>
      </c>
    </row>
    <row r="118" spans="1:8">
      <c r="A118" s="168" t="s">
        <v>376</v>
      </c>
      <c r="B118" s="173"/>
      <c r="C118" s="173"/>
      <c r="D118" s="173">
        <v>0</v>
      </c>
      <c r="E118" s="173"/>
      <c r="F118" s="173"/>
      <c r="G118" s="173">
        <v>0</v>
      </c>
      <c r="H118" s="171" t="s">
        <v>480</v>
      </c>
    </row>
    <row r="119" spans="1:8">
      <c r="A119" s="168" t="s">
        <v>378</v>
      </c>
      <c r="B119" s="173"/>
      <c r="C119" s="173"/>
      <c r="D119" s="173">
        <v>0</v>
      </c>
      <c r="E119" s="173"/>
      <c r="F119" s="173"/>
      <c r="G119" s="173">
        <v>0</v>
      </c>
      <c r="H119" s="171" t="s">
        <v>481</v>
      </c>
    </row>
    <row r="120" spans="1:8">
      <c r="A120" s="168" t="s">
        <v>380</v>
      </c>
      <c r="B120" s="173"/>
      <c r="C120" s="173"/>
      <c r="D120" s="173">
        <v>0</v>
      </c>
      <c r="E120" s="173"/>
      <c r="F120" s="173"/>
      <c r="G120" s="173">
        <v>0</v>
      </c>
      <c r="H120" s="171" t="s">
        <v>482</v>
      </c>
    </row>
    <row r="121" spans="1:8">
      <c r="A121" s="168" t="s">
        <v>382</v>
      </c>
      <c r="B121" s="173"/>
      <c r="C121" s="173"/>
      <c r="D121" s="173">
        <v>0</v>
      </c>
      <c r="E121" s="173"/>
      <c r="F121" s="173"/>
      <c r="G121" s="173">
        <v>0</v>
      </c>
      <c r="H121" s="171" t="s">
        <v>483</v>
      </c>
    </row>
    <row r="122" spans="1:8">
      <c r="A122" s="168" t="s">
        <v>384</v>
      </c>
      <c r="B122" s="173"/>
      <c r="C122" s="173"/>
      <c r="D122" s="173">
        <v>0</v>
      </c>
      <c r="E122" s="173"/>
      <c r="F122" s="173"/>
      <c r="G122" s="173">
        <v>0</v>
      </c>
      <c r="H122" s="171" t="s">
        <v>484</v>
      </c>
    </row>
    <row r="123" spans="1:8">
      <c r="A123" s="167" t="s">
        <v>386</v>
      </c>
      <c r="B123" s="173">
        <v>0</v>
      </c>
      <c r="C123" s="173">
        <v>0</v>
      </c>
      <c r="D123" s="173">
        <v>0</v>
      </c>
      <c r="E123" s="173">
        <v>0</v>
      </c>
      <c r="F123" s="173">
        <v>0</v>
      </c>
      <c r="G123" s="173">
        <v>0</v>
      </c>
      <c r="H123" s="160"/>
    </row>
    <row r="124" spans="1:8">
      <c r="A124" s="168" t="s">
        <v>387</v>
      </c>
      <c r="B124" s="173"/>
      <c r="C124" s="173"/>
      <c r="D124" s="173">
        <v>0</v>
      </c>
      <c r="E124" s="173"/>
      <c r="F124" s="173"/>
      <c r="G124" s="173">
        <v>0</v>
      </c>
      <c r="H124" s="171" t="s">
        <v>485</v>
      </c>
    </row>
    <row r="125" spans="1:8">
      <c r="A125" s="168" t="s">
        <v>389</v>
      </c>
      <c r="B125" s="173"/>
      <c r="C125" s="173"/>
      <c r="D125" s="173">
        <v>0</v>
      </c>
      <c r="E125" s="173"/>
      <c r="F125" s="173"/>
      <c r="G125" s="173">
        <v>0</v>
      </c>
      <c r="H125" s="171" t="s">
        <v>486</v>
      </c>
    </row>
    <row r="126" spans="1:8">
      <c r="A126" s="168" t="s">
        <v>391</v>
      </c>
      <c r="B126" s="173"/>
      <c r="C126" s="173"/>
      <c r="D126" s="173">
        <v>0</v>
      </c>
      <c r="E126" s="173"/>
      <c r="F126" s="173"/>
      <c r="G126" s="173">
        <v>0</v>
      </c>
      <c r="H126" s="171" t="s">
        <v>487</v>
      </c>
    </row>
    <row r="127" spans="1:8">
      <c r="A127" s="168" t="s">
        <v>393</v>
      </c>
      <c r="B127" s="173"/>
      <c r="C127" s="173"/>
      <c r="D127" s="173">
        <v>0</v>
      </c>
      <c r="E127" s="173"/>
      <c r="F127" s="173"/>
      <c r="G127" s="173">
        <v>0</v>
      </c>
      <c r="H127" s="171" t="s">
        <v>488</v>
      </c>
    </row>
    <row r="128" spans="1:8">
      <c r="A128" s="168" t="s">
        <v>395</v>
      </c>
      <c r="B128" s="173"/>
      <c r="C128" s="173"/>
      <c r="D128" s="173">
        <v>0</v>
      </c>
      <c r="E128" s="173"/>
      <c r="F128" s="173"/>
      <c r="G128" s="173">
        <v>0</v>
      </c>
      <c r="H128" s="171" t="s">
        <v>489</v>
      </c>
    </row>
    <row r="129" spans="1:8">
      <c r="A129" s="168" t="s">
        <v>397</v>
      </c>
      <c r="B129" s="173"/>
      <c r="C129" s="173"/>
      <c r="D129" s="173">
        <v>0</v>
      </c>
      <c r="E129" s="173"/>
      <c r="F129" s="173"/>
      <c r="G129" s="173">
        <v>0</v>
      </c>
      <c r="H129" s="171" t="s">
        <v>490</v>
      </c>
    </row>
    <row r="130" spans="1:8">
      <c r="A130" s="168" t="s">
        <v>399</v>
      </c>
      <c r="B130" s="173"/>
      <c r="C130" s="173"/>
      <c r="D130" s="173">
        <v>0</v>
      </c>
      <c r="E130" s="173"/>
      <c r="F130" s="173"/>
      <c r="G130" s="173">
        <v>0</v>
      </c>
      <c r="H130" s="171" t="s">
        <v>491</v>
      </c>
    </row>
    <row r="131" spans="1:8">
      <c r="A131" s="168" t="s">
        <v>401</v>
      </c>
      <c r="B131" s="173"/>
      <c r="C131" s="173"/>
      <c r="D131" s="173">
        <v>0</v>
      </c>
      <c r="E131" s="173"/>
      <c r="F131" s="173"/>
      <c r="G131" s="173">
        <v>0</v>
      </c>
      <c r="H131" s="171" t="s">
        <v>492</v>
      </c>
    </row>
    <row r="132" spans="1:8">
      <c r="A132" s="168" t="s">
        <v>403</v>
      </c>
      <c r="B132" s="173"/>
      <c r="C132" s="173"/>
      <c r="D132" s="173">
        <v>0</v>
      </c>
      <c r="E132" s="173"/>
      <c r="F132" s="173"/>
      <c r="G132" s="173">
        <v>0</v>
      </c>
      <c r="H132" s="171" t="s">
        <v>493</v>
      </c>
    </row>
    <row r="133" spans="1:8">
      <c r="A133" s="167" t="s">
        <v>405</v>
      </c>
      <c r="B133" s="173">
        <v>0</v>
      </c>
      <c r="C133" s="173">
        <v>0</v>
      </c>
      <c r="D133" s="173">
        <v>0</v>
      </c>
      <c r="E133" s="173">
        <v>0</v>
      </c>
      <c r="F133" s="173">
        <v>0</v>
      </c>
      <c r="G133" s="173">
        <v>0</v>
      </c>
      <c r="H133" s="160"/>
    </row>
    <row r="134" spans="1:8">
      <c r="A134" s="168" t="s">
        <v>406</v>
      </c>
      <c r="B134" s="173"/>
      <c r="C134" s="173"/>
      <c r="D134" s="173">
        <v>0</v>
      </c>
      <c r="E134" s="173"/>
      <c r="F134" s="173"/>
      <c r="G134" s="173">
        <v>0</v>
      </c>
      <c r="H134" s="171" t="s">
        <v>494</v>
      </c>
    </row>
    <row r="135" spans="1:8">
      <c r="A135" s="168" t="s">
        <v>408</v>
      </c>
      <c r="B135" s="173"/>
      <c r="C135" s="173"/>
      <c r="D135" s="173">
        <v>0</v>
      </c>
      <c r="E135" s="173"/>
      <c r="F135" s="173"/>
      <c r="G135" s="173">
        <v>0</v>
      </c>
      <c r="H135" s="171" t="s">
        <v>495</v>
      </c>
    </row>
    <row r="136" spans="1:8">
      <c r="A136" s="168" t="s">
        <v>410</v>
      </c>
      <c r="B136" s="173"/>
      <c r="C136" s="173"/>
      <c r="D136" s="173">
        <v>0</v>
      </c>
      <c r="E136" s="173"/>
      <c r="F136" s="173"/>
      <c r="G136" s="173">
        <v>0</v>
      </c>
      <c r="H136" s="171" t="s">
        <v>496</v>
      </c>
    </row>
    <row r="137" spans="1:8">
      <c r="A137" s="167" t="s">
        <v>412</v>
      </c>
      <c r="B137" s="173">
        <v>0</v>
      </c>
      <c r="C137" s="173">
        <v>0</v>
      </c>
      <c r="D137" s="173">
        <v>0</v>
      </c>
      <c r="E137" s="173">
        <v>0</v>
      </c>
      <c r="F137" s="173">
        <v>0</v>
      </c>
      <c r="G137" s="173">
        <v>0</v>
      </c>
      <c r="H137" s="160"/>
    </row>
    <row r="138" spans="1:8">
      <c r="A138" s="168" t="s">
        <v>413</v>
      </c>
      <c r="B138" s="173"/>
      <c r="C138" s="173"/>
      <c r="D138" s="173">
        <v>0</v>
      </c>
      <c r="E138" s="173"/>
      <c r="F138" s="173"/>
      <c r="G138" s="173">
        <v>0</v>
      </c>
      <c r="H138" s="171" t="s">
        <v>497</v>
      </c>
    </row>
    <row r="139" spans="1:8">
      <c r="A139" s="168" t="s">
        <v>415</v>
      </c>
      <c r="B139" s="173"/>
      <c r="C139" s="173"/>
      <c r="D139" s="173">
        <v>0</v>
      </c>
      <c r="E139" s="173"/>
      <c r="F139" s="173"/>
      <c r="G139" s="173">
        <v>0</v>
      </c>
      <c r="H139" s="171" t="s">
        <v>498</v>
      </c>
    </row>
    <row r="140" spans="1:8">
      <c r="A140" s="168" t="s">
        <v>417</v>
      </c>
      <c r="B140" s="173"/>
      <c r="C140" s="173"/>
      <c r="D140" s="173">
        <v>0</v>
      </c>
      <c r="E140" s="173"/>
      <c r="F140" s="173"/>
      <c r="G140" s="173">
        <v>0</v>
      </c>
      <c r="H140" s="171" t="s">
        <v>499</v>
      </c>
    </row>
    <row r="141" spans="1:8">
      <c r="A141" s="168" t="s">
        <v>419</v>
      </c>
      <c r="B141" s="173"/>
      <c r="C141" s="173"/>
      <c r="D141" s="173">
        <v>0</v>
      </c>
      <c r="E141" s="173"/>
      <c r="F141" s="173"/>
      <c r="G141" s="173">
        <v>0</v>
      </c>
      <c r="H141" s="171" t="s">
        <v>500</v>
      </c>
    </row>
    <row r="142" spans="1:8">
      <c r="A142" s="168" t="s">
        <v>421</v>
      </c>
      <c r="B142" s="173"/>
      <c r="C142" s="173"/>
      <c r="D142" s="173">
        <v>0</v>
      </c>
      <c r="E142" s="173"/>
      <c r="F142" s="173"/>
      <c r="G142" s="173">
        <v>0</v>
      </c>
      <c r="H142" s="171" t="s">
        <v>501</v>
      </c>
    </row>
    <row r="143" spans="1:8">
      <c r="A143" s="168" t="s">
        <v>423</v>
      </c>
      <c r="B143" s="173"/>
      <c r="C143" s="173"/>
      <c r="D143" s="173">
        <v>0</v>
      </c>
      <c r="E143" s="173"/>
      <c r="F143" s="173"/>
      <c r="G143" s="173">
        <v>0</v>
      </c>
      <c r="H143" s="171"/>
    </row>
    <row r="144" spans="1:8">
      <c r="A144" s="168" t="s">
        <v>424</v>
      </c>
      <c r="B144" s="173"/>
      <c r="C144" s="173"/>
      <c r="D144" s="173">
        <v>0</v>
      </c>
      <c r="E144" s="173"/>
      <c r="F144" s="173"/>
      <c r="G144" s="173">
        <v>0</v>
      </c>
      <c r="H144" s="171" t="s">
        <v>502</v>
      </c>
    </row>
    <row r="145" spans="1:8">
      <c r="A145" s="168" t="s">
        <v>426</v>
      </c>
      <c r="B145" s="173"/>
      <c r="C145" s="173"/>
      <c r="D145" s="173">
        <v>0</v>
      </c>
      <c r="E145" s="173"/>
      <c r="F145" s="173"/>
      <c r="G145" s="173">
        <v>0</v>
      </c>
      <c r="H145" s="171" t="s">
        <v>503</v>
      </c>
    </row>
    <row r="146" spans="1:8">
      <c r="A146" s="167" t="s">
        <v>428</v>
      </c>
      <c r="B146" s="173">
        <v>0</v>
      </c>
      <c r="C146" s="173">
        <v>0</v>
      </c>
      <c r="D146" s="173">
        <v>0</v>
      </c>
      <c r="E146" s="173">
        <v>0</v>
      </c>
      <c r="F146" s="173">
        <v>0</v>
      </c>
      <c r="G146" s="173">
        <v>0</v>
      </c>
      <c r="H146" s="160"/>
    </row>
    <row r="147" spans="1:8">
      <c r="A147" s="168" t="s">
        <v>429</v>
      </c>
      <c r="B147" s="173"/>
      <c r="C147" s="173"/>
      <c r="D147" s="173">
        <v>0</v>
      </c>
      <c r="E147" s="173"/>
      <c r="F147" s="173"/>
      <c r="G147" s="173">
        <v>0</v>
      </c>
      <c r="H147" s="171" t="s">
        <v>504</v>
      </c>
    </row>
    <row r="148" spans="1:8">
      <c r="A148" s="168" t="s">
        <v>431</v>
      </c>
      <c r="B148" s="173"/>
      <c r="C148" s="173"/>
      <c r="D148" s="173">
        <v>0</v>
      </c>
      <c r="E148" s="173"/>
      <c r="F148" s="173"/>
      <c r="G148" s="173">
        <v>0</v>
      </c>
      <c r="H148" s="171" t="s">
        <v>505</v>
      </c>
    </row>
    <row r="149" spans="1:8">
      <c r="A149" s="168" t="s">
        <v>433</v>
      </c>
      <c r="B149" s="173"/>
      <c r="C149" s="173"/>
      <c r="D149" s="173">
        <v>0</v>
      </c>
      <c r="E149" s="173"/>
      <c r="F149" s="173"/>
      <c r="G149" s="173">
        <v>0</v>
      </c>
      <c r="H149" s="171" t="s">
        <v>506</v>
      </c>
    </row>
    <row r="150" spans="1:8">
      <c r="A150" s="167" t="s">
        <v>435</v>
      </c>
      <c r="B150" s="173">
        <v>0</v>
      </c>
      <c r="C150" s="173">
        <v>0</v>
      </c>
      <c r="D150" s="173">
        <v>0</v>
      </c>
      <c r="E150" s="173">
        <v>0</v>
      </c>
      <c r="F150" s="173">
        <v>0</v>
      </c>
      <c r="G150" s="173">
        <v>0</v>
      </c>
      <c r="H150" s="160"/>
    </row>
    <row r="151" spans="1:8">
      <c r="A151" s="168" t="s">
        <v>436</v>
      </c>
      <c r="B151" s="173"/>
      <c r="C151" s="173"/>
      <c r="D151" s="173">
        <v>0</v>
      </c>
      <c r="E151" s="173"/>
      <c r="F151" s="173"/>
      <c r="G151" s="173">
        <v>0</v>
      </c>
      <c r="H151" s="171" t="s">
        <v>507</v>
      </c>
    </row>
    <row r="152" spans="1:8">
      <c r="A152" s="168" t="s">
        <v>438</v>
      </c>
      <c r="B152" s="173"/>
      <c r="C152" s="173"/>
      <c r="D152" s="173">
        <v>0</v>
      </c>
      <c r="E152" s="173"/>
      <c r="F152" s="173"/>
      <c r="G152" s="173">
        <v>0</v>
      </c>
      <c r="H152" s="171" t="s">
        <v>508</v>
      </c>
    </row>
    <row r="153" spans="1:8">
      <c r="A153" s="168" t="s">
        <v>440</v>
      </c>
      <c r="B153" s="173"/>
      <c r="C153" s="173"/>
      <c r="D153" s="173">
        <v>0</v>
      </c>
      <c r="E153" s="173"/>
      <c r="F153" s="173"/>
      <c r="G153" s="173">
        <v>0</v>
      </c>
      <c r="H153" s="171" t="s">
        <v>509</v>
      </c>
    </row>
    <row r="154" spans="1:8">
      <c r="A154" s="161" t="s">
        <v>442</v>
      </c>
      <c r="B154" s="173"/>
      <c r="C154" s="173"/>
      <c r="D154" s="173">
        <v>0</v>
      </c>
      <c r="E154" s="173"/>
      <c r="F154" s="173"/>
      <c r="G154" s="173">
        <v>0</v>
      </c>
      <c r="H154" s="171" t="s">
        <v>510</v>
      </c>
    </row>
    <row r="155" spans="1:8">
      <c r="A155" s="168" t="s">
        <v>444</v>
      </c>
      <c r="B155" s="173"/>
      <c r="C155" s="173"/>
      <c r="D155" s="173">
        <v>0</v>
      </c>
      <c r="E155" s="173"/>
      <c r="F155" s="173"/>
      <c r="G155" s="173">
        <v>0</v>
      </c>
      <c r="H155" s="171" t="s">
        <v>511</v>
      </c>
    </row>
    <row r="156" spans="1:8">
      <c r="A156" s="168" t="s">
        <v>446</v>
      </c>
      <c r="B156" s="173"/>
      <c r="C156" s="173"/>
      <c r="D156" s="173">
        <v>0</v>
      </c>
      <c r="E156" s="173"/>
      <c r="F156" s="173"/>
      <c r="G156" s="173">
        <v>0</v>
      </c>
      <c r="H156" s="171" t="s">
        <v>512</v>
      </c>
    </row>
    <row r="157" spans="1:8">
      <c r="A157" s="168" t="s">
        <v>448</v>
      </c>
      <c r="B157" s="173"/>
      <c r="C157" s="173"/>
      <c r="D157" s="173">
        <v>0</v>
      </c>
      <c r="E157" s="173"/>
      <c r="F157" s="173"/>
      <c r="G157" s="173">
        <v>0</v>
      </c>
      <c r="H157" s="171" t="s">
        <v>513</v>
      </c>
    </row>
    <row r="158" spans="1:8">
      <c r="A158" s="162"/>
      <c r="B158" s="174"/>
      <c r="C158" s="174"/>
      <c r="D158" s="174"/>
      <c r="E158" s="174"/>
      <c r="F158" s="174"/>
      <c r="G158" s="174"/>
      <c r="H158" s="160"/>
    </row>
    <row r="159" spans="1:8">
      <c r="A159" s="163" t="s">
        <v>514</v>
      </c>
      <c r="B159" s="172">
        <v>65795316.359999999</v>
      </c>
      <c r="C159" s="172">
        <v>0</v>
      </c>
      <c r="D159" s="172">
        <v>65795316.359999999</v>
      </c>
      <c r="E159" s="172">
        <v>10960729.66</v>
      </c>
      <c r="F159" s="172">
        <v>10960729.66</v>
      </c>
      <c r="G159" s="172">
        <v>54834586.699999996</v>
      </c>
      <c r="H159" s="160"/>
    </row>
    <row r="160" spans="1:8">
      <c r="A160" s="165"/>
      <c r="B160" s="175"/>
      <c r="C160" s="175"/>
      <c r="D160" s="175"/>
      <c r="E160" s="175"/>
      <c r="F160" s="175"/>
      <c r="G160" s="175"/>
      <c r="H160" s="160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5A81-9552-4F5B-A911-39A7F8E00B82}">
  <dimension ref="A1:G31"/>
  <sheetViews>
    <sheetView workbookViewId="0">
      <selection sqref="A1:G31"/>
    </sheetView>
  </sheetViews>
  <sheetFormatPr baseColWidth="10" defaultRowHeight="15"/>
  <cols>
    <col min="1" max="1" width="66.85546875" bestFit="1" customWidth="1"/>
    <col min="2" max="2" width="20.28515625" customWidth="1"/>
    <col min="3" max="3" width="15.7109375" customWidth="1"/>
    <col min="4" max="4" width="22.140625" customWidth="1"/>
    <col min="5" max="5" width="21.5703125" customWidth="1"/>
    <col min="6" max="6" width="21.140625" customWidth="1"/>
    <col min="7" max="7" width="19.42578125" customWidth="1"/>
  </cols>
  <sheetData>
    <row r="1" spans="1:7" ht="21">
      <c r="A1" s="158" t="s">
        <v>515</v>
      </c>
      <c r="B1" s="158"/>
      <c r="C1" s="158"/>
      <c r="D1" s="158"/>
      <c r="E1" s="158"/>
      <c r="F1" s="158"/>
      <c r="G1" s="158"/>
    </row>
    <row r="2" spans="1:7">
      <c r="A2" s="29" t="s">
        <v>122</v>
      </c>
      <c r="B2" s="30"/>
      <c r="C2" s="30"/>
      <c r="D2" s="30"/>
      <c r="E2" s="30"/>
      <c r="F2" s="30"/>
      <c r="G2" s="31"/>
    </row>
    <row r="3" spans="1:7">
      <c r="A3" s="32" t="s">
        <v>305</v>
      </c>
      <c r="B3" s="33"/>
      <c r="C3" s="33"/>
      <c r="D3" s="33"/>
      <c r="E3" s="33"/>
      <c r="F3" s="33"/>
      <c r="G3" s="34"/>
    </row>
    <row r="4" spans="1:7">
      <c r="A4" s="32" t="s">
        <v>516</v>
      </c>
      <c r="B4" s="33"/>
      <c r="C4" s="33"/>
      <c r="D4" s="33"/>
      <c r="E4" s="33"/>
      <c r="F4" s="33"/>
      <c r="G4" s="34"/>
    </row>
    <row r="5" spans="1:7">
      <c r="A5" s="32" t="s">
        <v>168</v>
      </c>
      <c r="B5" s="33"/>
      <c r="C5" s="33"/>
      <c r="D5" s="33"/>
      <c r="E5" s="33"/>
      <c r="F5" s="33"/>
      <c r="G5" s="34"/>
    </row>
    <row r="6" spans="1:7">
      <c r="A6" s="35" t="s">
        <v>2</v>
      </c>
      <c r="B6" s="36"/>
      <c r="C6" s="36"/>
      <c r="D6" s="36"/>
      <c r="E6" s="36"/>
      <c r="F6" s="36"/>
      <c r="G6" s="37"/>
    </row>
    <row r="7" spans="1:7">
      <c r="A7" s="43" t="s">
        <v>4</v>
      </c>
      <c r="B7" s="180" t="s">
        <v>307</v>
      </c>
      <c r="C7" s="180"/>
      <c r="D7" s="180"/>
      <c r="E7" s="180"/>
      <c r="F7" s="180"/>
      <c r="G7" s="181" t="s">
        <v>308</v>
      </c>
    </row>
    <row r="8" spans="1:7" ht="60">
      <c r="A8" s="92"/>
      <c r="B8" s="187" t="s">
        <v>309</v>
      </c>
      <c r="C8" s="188" t="s">
        <v>239</v>
      </c>
      <c r="D8" s="187" t="s">
        <v>240</v>
      </c>
      <c r="E8" s="187" t="s">
        <v>195</v>
      </c>
      <c r="F8" s="187" t="s">
        <v>212</v>
      </c>
      <c r="G8" s="179"/>
    </row>
    <row r="9" spans="1:7">
      <c r="A9" s="183" t="s">
        <v>517</v>
      </c>
      <c r="B9" s="189">
        <v>65795316.360000007</v>
      </c>
      <c r="C9" s="189">
        <v>0</v>
      </c>
      <c r="D9" s="189">
        <v>65795316.360000007</v>
      </c>
      <c r="E9" s="189">
        <v>10960729.66</v>
      </c>
      <c r="F9" s="189">
        <v>10960729.66</v>
      </c>
      <c r="G9" s="189">
        <v>54834586.699999996</v>
      </c>
    </row>
    <row r="10" spans="1:7">
      <c r="A10" s="194" t="s">
        <v>518</v>
      </c>
      <c r="B10" s="195">
        <v>3300216.13</v>
      </c>
      <c r="C10" s="195">
        <v>0</v>
      </c>
      <c r="D10" s="190">
        <v>3300216.13</v>
      </c>
      <c r="E10" s="195">
        <v>810081.74</v>
      </c>
      <c r="F10" s="195">
        <v>810081.74</v>
      </c>
      <c r="G10" s="190">
        <v>2490134.3899999997</v>
      </c>
    </row>
    <row r="11" spans="1:7">
      <c r="A11" s="194" t="s">
        <v>519</v>
      </c>
      <c r="B11" s="195">
        <v>861860.11</v>
      </c>
      <c r="C11" s="195">
        <v>0</v>
      </c>
      <c r="D11" s="190">
        <v>861860.11</v>
      </c>
      <c r="E11" s="195">
        <v>193540.96</v>
      </c>
      <c r="F11" s="195">
        <v>193540.96</v>
      </c>
      <c r="G11" s="190">
        <v>668319.15</v>
      </c>
    </row>
    <row r="12" spans="1:7">
      <c r="A12" s="194" t="s">
        <v>520</v>
      </c>
      <c r="B12" s="195">
        <v>9317385.9600000009</v>
      </c>
      <c r="C12" s="195">
        <v>0</v>
      </c>
      <c r="D12" s="190">
        <v>9317385.9600000009</v>
      </c>
      <c r="E12" s="195">
        <v>1383959.96</v>
      </c>
      <c r="F12" s="195">
        <v>1383959.96</v>
      </c>
      <c r="G12" s="190">
        <v>7933426.0000000009</v>
      </c>
    </row>
    <row r="13" spans="1:7">
      <c r="A13" s="194" t="s">
        <v>521</v>
      </c>
      <c r="B13" s="195">
        <v>11630640.539999999</v>
      </c>
      <c r="C13" s="195">
        <v>0</v>
      </c>
      <c r="D13" s="190">
        <v>11630640.539999999</v>
      </c>
      <c r="E13" s="195">
        <v>1300347.1100000001</v>
      </c>
      <c r="F13" s="195">
        <v>1300347.1100000001</v>
      </c>
      <c r="G13" s="190">
        <v>10330293.43</v>
      </c>
    </row>
    <row r="14" spans="1:7">
      <c r="A14" s="194" t="s">
        <v>522</v>
      </c>
      <c r="B14" s="195">
        <v>3515975.43</v>
      </c>
      <c r="C14" s="195">
        <v>0</v>
      </c>
      <c r="D14" s="190">
        <v>3515975.43</v>
      </c>
      <c r="E14" s="195">
        <v>645157.62</v>
      </c>
      <c r="F14" s="195">
        <v>645157.62</v>
      </c>
      <c r="G14" s="190">
        <v>2870817.81</v>
      </c>
    </row>
    <row r="15" spans="1:7">
      <c r="A15" s="194" t="s">
        <v>523</v>
      </c>
      <c r="B15" s="195">
        <v>9921330.5800000001</v>
      </c>
      <c r="C15" s="195">
        <v>0</v>
      </c>
      <c r="D15" s="190">
        <v>9921330.5800000001</v>
      </c>
      <c r="E15" s="195">
        <v>2117241.4300000002</v>
      </c>
      <c r="F15" s="195">
        <v>2117241.4300000002</v>
      </c>
      <c r="G15" s="190">
        <v>7804089.1500000004</v>
      </c>
    </row>
    <row r="16" spans="1:7">
      <c r="A16" s="194" t="s">
        <v>524</v>
      </c>
      <c r="B16" s="195">
        <v>3536734.52</v>
      </c>
      <c r="C16" s="195">
        <v>0</v>
      </c>
      <c r="D16" s="190">
        <v>3536734.52</v>
      </c>
      <c r="E16" s="195">
        <v>811338.62</v>
      </c>
      <c r="F16" s="195">
        <v>811338.62</v>
      </c>
      <c r="G16" s="190">
        <v>2725395.9</v>
      </c>
    </row>
    <row r="17" spans="1:7">
      <c r="A17" s="194" t="s">
        <v>525</v>
      </c>
      <c r="B17" s="195">
        <v>19233070.530000001</v>
      </c>
      <c r="C17" s="195">
        <v>0</v>
      </c>
      <c r="D17" s="190">
        <v>19233070.530000001</v>
      </c>
      <c r="E17" s="195">
        <v>3147045.78</v>
      </c>
      <c r="F17" s="195">
        <v>3147045.78</v>
      </c>
      <c r="G17" s="190">
        <v>16086024.750000002</v>
      </c>
    </row>
    <row r="18" spans="1:7">
      <c r="A18" s="194" t="s">
        <v>526</v>
      </c>
      <c r="B18" s="195">
        <v>4478102.5599999996</v>
      </c>
      <c r="C18" s="195">
        <v>0</v>
      </c>
      <c r="D18" s="190">
        <v>4478102.5599999996</v>
      </c>
      <c r="E18" s="195">
        <v>552016.43999999994</v>
      </c>
      <c r="F18" s="195">
        <v>552016.43999999994</v>
      </c>
      <c r="G18" s="190">
        <v>3926086.1199999996</v>
      </c>
    </row>
    <row r="19" spans="1:7">
      <c r="A19" s="185" t="s">
        <v>150</v>
      </c>
      <c r="B19" s="191"/>
      <c r="C19" s="191"/>
      <c r="D19" s="191"/>
      <c r="E19" s="191"/>
      <c r="F19" s="191"/>
      <c r="G19" s="191"/>
    </row>
    <row r="20" spans="1:7">
      <c r="A20" s="184" t="s">
        <v>527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</row>
    <row r="21" spans="1:7">
      <c r="A21" s="186" t="s">
        <v>528</v>
      </c>
      <c r="B21" s="190"/>
      <c r="C21" s="190"/>
      <c r="D21" s="190">
        <v>0</v>
      </c>
      <c r="E21" s="190"/>
      <c r="F21" s="190"/>
      <c r="G21" s="190">
        <v>0</v>
      </c>
    </row>
    <row r="22" spans="1:7">
      <c r="A22" s="186" t="s">
        <v>529</v>
      </c>
      <c r="B22" s="190"/>
      <c r="C22" s="190"/>
      <c r="D22" s="190">
        <v>0</v>
      </c>
      <c r="E22" s="190"/>
      <c r="F22" s="190"/>
      <c r="G22" s="190">
        <v>0</v>
      </c>
    </row>
    <row r="23" spans="1:7">
      <c r="A23" s="186" t="s">
        <v>530</v>
      </c>
      <c r="B23" s="190"/>
      <c r="C23" s="190"/>
      <c r="D23" s="190">
        <v>0</v>
      </c>
      <c r="E23" s="190"/>
      <c r="F23" s="190"/>
      <c r="G23" s="190">
        <v>0</v>
      </c>
    </row>
    <row r="24" spans="1:7">
      <c r="A24" s="186" t="s">
        <v>531</v>
      </c>
      <c r="B24" s="190"/>
      <c r="C24" s="190"/>
      <c r="D24" s="190">
        <v>0</v>
      </c>
      <c r="E24" s="190"/>
      <c r="F24" s="190"/>
      <c r="G24" s="190">
        <v>0</v>
      </c>
    </row>
    <row r="25" spans="1:7">
      <c r="A25" s="186" t="s">
        <v>532</v>
      </c>
      <c r="B25" s="190"/>
      <c r="C25" s="190"/>
      <c r="D25" s="190">
        <v>0</v>
      </c>
      <c r="E25" s="190"/>
      <c r="F25" s="190"/>
      <c r="G25" s="190">
        <v>0</v>
      </c>
    </row>
    <row r="26" spans="1:7">
      <c r="A26" s="186" t="s">
        <v>533</v>
      </c>
      <c r="B26" s="190"/>
      <c r="C26" s="190"/>
      <c r="D26" s="190">
        <v>0</v>
      </c>
      <c r="E26" s="190"/>
      <c r="F26" s="190"/>
      <c r="G26" s="190">
        <v>0</v>
      </c>
    </row>
    <row r="27" spans="1:7">
      <c r="A27" s="186" t="s">
        <v>534</v>
      </c>
      <c r="B27" s="190"/>
      <c r="C27" s="190"/>
      <c r="D27" s="190">
        <v>0</v>
      </c>
      <c r="E27" s="190"/>
      <c r="F27" s="190"/>
      <c r="G27" s="190">
        <v>0</v>
      </c>
    </row>
    <row r="28" spans="1:7">
      <c r="A28" s="186" t="s">
        <v>535</v>
      </c>
      <c r="B28" s="190"/>
      <c r="C28" s="190"/>
      <c r="D28" s="190">
        <v>0</v>
      </c>
      <c r="E28" s="190"/>
      <c r="F28" s="190"/>
      <c r="G28" s="190">
        <v>0</v>
      </c>
    </row>
    <row r="29" spans="1:7">
      <c r="A29" s="185" t="s">
        <v>150</v>
      </c>
      <c r="B29" s="191"/>
      <c r="C29" s="191"/>
      <c r="D29" s="190">
        <v>0</v>
      </c>
      <c r="E29" s="190"/>
      <c r="F29" s="190"/>
      <c r="G29" s="190">
        <v>0</v>
      </c>
    </row>
    <row r="30" spans="1:7">
      <c r="A30" s="184" t="s">
        <v>514</v>
      </c>
      <c r="B30" s="192">
        <v>65795316.360000007</v>
      </c>
      <c r="C30" s="192">
        <v>0</v>
      </c>
      <c r="D30" s="192">
        <v>65795316.360000007</v>
      </c>
      <c r="E30" s="192">
        <v>10960729.66</v>
      </c>
      <c r="F30" s="192">
        <v>10960729.66</v>
      </c>
      <c r="G30" s="192">
        <v>54834586.700000003</v>
      </c>
    </row>
    <row r="31" spans="1:7">
      <c r="A31" s="182"/>
      <c r="B31" s="193"/>
      <c r="C31" s="193"/>
      <c r="D31" s="193"/>
      <c r="E31" s="193"/>
      <c r="F31" s="193"/>
      <c r="G31" s="193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C24B-38E2-4C8E-8476-D335B06C76BE}">
  <dimension ref="A1:H78"/>
  <sheetViews>
    <sheetView topLeftCell="A64" workbookViewId="0">
      <selection activeCell="D92" sqref="D92"/>
    </sheetView>
  </sheetViews>
  <sheetFormatPr baseColWidth="10" defaultRowHeight="15"/>
  <cols>
    <col min="1" max="1" width="63.5703125" bestFit="1" customWidth="1"/>
    <col min="2" max="2" width="17.7109375" customWidth="1"/>
    <col min="3" max="3" width="17.85546875" customWidth="1"/>
    <col min="4" max="4" width="18.42578125" customWidth="1"/>
    <col min="5" max="5" width="20" customWidth="1"/>
    <col min="6" max="6" width="21.85546875" customWidth="1"/>
    <col min="7" max="7" width="20.42578125" customWidth="1"/>
  </cols>
  <sheetData>
    <row r="1" spans="1:8" ht="21">
      <c r="A1" s="196" t="s">
        <v>536</v>
      </c>
      <c r="B1" s="197"/>
      <c r="C1" s="197"/>
      <c r="D1" s="197"/>
      <c r="E1" s="197"/>
      <c r="F1" s="197"/>
      <c r="G1" s="197"/>
      <c r="H1" s="201"/>
    </row>
    <row r="2" spans="1:8">
      <c r="A2" s="29" t="s">
        <v>122</v>
      </c>
      <c r="B2" s="30"/>
      <c r="C2" s="30"/>
      <c r="D2" s="30"/>
      <c r="E2" s="30"/>
      <c r="F2" s="30"/>
      <c r="G2" s="31"/>
      <c r="H2" s="201"/>
    </row>
    <row r="3" spans="1:8">
      <c r="A3" s="32" t="s">
        <v>537</v>
      </c>
      <c r="B3" s="33"/>
      <c r="C3" s="33"/>
      <c r="D3" s="33"/>
      <c r="E3" s="33"/>
      <c r="F3" s="33"/>
      <c r="G3" s="34"/>
      <c r="H3" s="201"/>
    </row>
    <row r="4" spans="1:8">
      <c r="A4" s="32" t="s">
        <v>538</v>
      </c>
      <c r="B4" s="33"/>
      <c r="C4" s="33"/>
      <c r="D4" s="33"/>
      <c r="E4" s="33"/>
      <c r="F4" s="33"/>
      <c r="G4" s="34"/>
      <c r="H4" s="201"/>
    </row>
    <row r="5" spans="1:8">
      <c r="A5" s="32" t="s">
        <v>168</v>
      </c>
      <c r="B5" s="33"/>
      <c r="C5" s="33"/>
      <c r="D5" s="33"/>
      <c r="E5" s="33"/>
      <c r="F5" s="33"/>
      <c r="G5" s="34"/>
      <c r="H5" s="201"/>
    </row>
    <row r="6" spans="1:8">
      <c r="A6" s="35" t="s">
        <v>2</v>
      </c>
      <c r="B6" s="36"/>
      <c r="C6" s="36"/>
      <c r="D6" s="36"/>
      <c r="E6" s="36"/>
      <c r="F6" s="36"/>
      <c r="G6" s="37"/>
      <c r="H6" s="201"/>
    </row>
    <row r="7" spans="1:8">
      <c r="A7" s="33" t="s">
        <v>4</v>
      </c>
      <c r="B7" s="35" t="s">
        <v>307</v>
      </c>
      <c r="C7" s="36"/>
      <c r="D7" s="36"/>
      <c r="E7" s="36"/>
      <c r="F7" s="37"/>
      <c r="G7" s="177" t="s">
        <v>539</v>
      </c>
      <c r="H7" s="201"/>
    </row>
    <row r="8" spans="1:8" ht="60">
      <c r="A8" s="33"/>
      <c r="B8" s="206" t="s">
        <v>309</v>
      </c>
      <c r="C8" s="202" t="s">
        <v>540</v>
      </c>
      <c r="D8" s="206" t="s">
        <v>311</v>
      </c>
      <c r="E8" s="206" t="s">
        <v>195</v>
      </c>
      <c r="F8" s="207" t="s">
        <v>212</v>
      </c>
      <c r="G8" s="159"/>
      <c r="H8" s="201"/>
    </row>
    <row r="9" spans="1:8">
      <c r="A9" s="204" t="s">
        <v>541</v>
      </c>
      <c r="B9" s="215">
        <v>65795316.359999999</v>
      </c>
      <c r="C9" s="215">
        <v>0</v>
      </c>
      <c r="D9" s="215">
        <v>65795316.359999999</v>
      </c>
      <c r="E9" s="215">
        <v>10960729.66</v>
      </c>
      <c r="F9" s="215">
        <v>10960729.66</v>
      </c>
      <c r="G9" s="215">
        <v>54834586.700000003</v>
      </c>
      <c r="H9" s="201"/>
    </row>
    <row r="10" spans="1:8">
      <c r="A10" s="209" t="s">
        <v>542</v>
      </c>
      <c r="B10" s="216">
        <v>861860.11</v>
      </c>
      <c r="C10" s="216">
        <v>0</v>
      </c>
      <c r="D10" s="216">
        <v>861860.11</v>
      </c>
      <c r="E10" s="216">
        <v>193540.96</v>
      </c>
      <c r="F10" s="216">
        <v>193540.96</v>
      </c>
      <c r="G10" s="216">
        <v>668319.15</v>
      </c>
      <c r="H10" s="201"/>
    </row>
    <row r="11" spans="1:8">
      <c r="A11" s="211" t="s">
        <v>543</v>
      </c>
      <c r="B11" s="216"/>
      <c r="C11" s="216"/>
      <c r="D11" s="216">
        <v>0</v>
      </c>
      <c r="E11" s="216"/>
      <c r="F11" s="216"/>
      <c r="G11" s="216">
        <v>0</v>
      </c>
      <c r="H11" s="214" t="s">
        <v>544</v>
      </c>
    </row>
    <row r="12" spans="1:8">
      <c r="A12" s="211" t="s">
        <v>545</v>
      </c>
      <c r="B12" s="216"/>
      <c r="C12" s="216"/>
      <c r="D12" s="216">
        <v>0</v>
      </c>
      <c r="E12" s="216"/>
      <c r="F12" s="216"/>
      <c r="G12" s="216">
        <v>0</v>
      </c>
      <c r="H12" s="214" t="s">
        <v>546</v>
      </c>
    </row>
    <row r="13" spans="1:8">
      <c r="A13" s="211" t="s">
        <v>547</v>
      </c>
      <c r="B13" s="216"/>
      <c r="C13" s="216"/>
      <c r="D13" s="216">
        <v>0</v>
      </c>
      <c r="E13" s="216"/>
      <c r="F13" s="216"/>
      <c r="G13" s="216">
        <v>0</v>
      </c>
      <c r="H13" s="214" t="s">
        <v>548</v>
      </c>
    </row>
    <row r="14" spans="1:8">
      <c r="A14" s="211" t="s">
        <v>549</v>
      </c>
      <c r="B14" s="216"/>
      <c r="C14" s="216"/>
      <c r="D14" s="216">
        <v>0</v>
      </c>
      <c r="E14" s="216"/>
      <c r="F14" s="216"/>
      <c r="G14" s="216">
        <v>0</v>
      </c>
      <c r="H14" s="214" t="s">
        <v>550</v>
      </c>
    </row>
    <row r="15" spans="1:8">
      <c r="A15" s="211" t="s">
        <v>551</v>
      </c>
      <c r="B15" s="216"/>
      <c r="C15" s="216"/>
      <c r="D15" s="216">
        <v>0</v>
      </c>
      <c r="E15" s="216"/>
      <c r="F15" s="216"/>
      <c r="G15" s="216">
        <v>0</v>
      </c>
      <c r="H15" s="214" t="s">
        <v>552</v>
      </c>
    </row>
    <row r="16" spans="1:8">
      <c r="A16" s="211" t="s">
        <v>553</v>
      </c>
      <c r="B16" s="216"/>
      <c r="C16" s="216"/>
      <c r="D16" s="216">
        <v>0</v>
      </c>
      <c r="E16" s="216"/>
      <c r="F16" s="216"/>
      <c r="G16" s="216">
        <v>0</v>
      </c>
      <c r="H16" s="214" t="s">
        <v>554</v>
      </c>
    </row>
    <row r="17" spans="1:8">
      <c r="A17" s="211" t="s">
        <v>555</v>
      </c>
      <c r="B17" s="216"/>
      <c r="C17" s="216"/>
      <c r="D17" s="216">
        <v>0</v>
      </c>
      <c r="E17" s="216"/>
      <c r="F17" s="216"/>
      <c r="G17" s="216">
        <v>0</v>
      </c>
      <c r="H17" s="214" t="s">
        <v>556</v>
      </c>
    </row>
    <row r="18" spans="1:8">
      <c r="A18" s="211" t="s">
        <v>557</v>
      </c>
      <c r="B18" s="221">
        <v>861860.11</v>
      </c>
      <c r="C18" s="221">
        <v>0</v>
      </c>
      <c r="D18" s="216">
        <v>861860.11</v>
      </c>
      <c r="E18" s="221">
        <v>193540.96</v>
      </c>
      <c r="F18" s="221">
        <v>193540.96</v>
      </c>
      <c r="G18" s="216">
        <v>668319.15</v>
      </c>
      <c r="H18" s="214" t="s">
        <v>558</v>
      </c>
    </row>
    <row r="19" spans="1:8">
      <c r="A19" s="209" t="s">
        <v>559</v>
      </c>
      <c r="B19" s="216">
        <v>64933456.25</v>
      </c>
      <c r="C19" s="216">
        <v>0</v>
      </c>
      <c r="D19" s="216">
        <v>64933456.25</v>
      </c>
      <c r="E19" s="216">
        <v>10767188.699999999</v>
      </c>
      <c r="F19" s="216">
        <v>10767188.699999999</v>
      </c>
      <c r="G19" s="216">
        <v>54166267.550000004</v>
      </c>
      <c r="H19" s="201"/>
    </row>
    <row r="20" spans="1:8">
      <c r="A20" s="211" t="s">
        <v>560</v>
      </c>
      <c r="B20" s="221">
        <v>38647675.770000003</v>
      </c>
      <c r="C20" s="221">
        <v>0</v>
      </c>
      <c r="D20" s="216">
        <v>38647675.770000003</v>
      </c>
      <c r="E20" s="221">
        <v>6163646.6799999997</v>
      </c>
      <c r="F20" s="221">
        <v>6163646.6799999997</v>
      </c>
      <c r="G20" s="216">
        <v>32484029.090000004</v>
      </c>
      <c r="H20" s="214" t="s">
        <v>561</v>
      </c>
    </row>
    <row r="21" spans="1:8">
      <c r="A21" s="211" t="s">
        <v>562</v>
      </c>
      <c r="B21" s="221">
        <v>26285780.48</v>
      </c>
      <c r="C21" s="221">
        <v>0</v>
      </c>
      <c r="D21" s="216">
        <v>26285780.48</v>
      </c>
      <c r="E21" s="221">
        <v>4603542.0199999996</v>
      </c>
      <c r="F21" s="221">
        <v>4603542.0199999996</v>
      </c>
      <c r="G21" s="216">
        <v>21682238.460000001</v>
      </c>
      <c r="H21" s="214" t="s">
        <v>563</v>
      </c>
    </row>
    <row r="22" spans="1:8">
      <c r="A22" s="211" t="s">
        <v>564</v>
      </c>
      <c r="B22" s="216"/>
      <c r="C22" s="216"/>
      <c r="D22" s="216">
        <v>0</v>
      </c>
      <c r="E22" s="216"/>
      <c r="F22" s="216"/>
      <c r="G22" s="216">
        <v>0</v>
      </c>
      <c r="H22" s="214" t="s">
        <v>565</v>
      </c>
    </row>
    <row r="23" spans="1:8">
      <c r="A23" s="211" t="s">
        <v>566</v>
      </c>
      <c r="B23" s="216"/>
      <c r="C23" s="216"/>
      <c r="D23" s="216">
        <v>0</v>
      </c>
      <c r="E23" s="216"/>
      <c r="F23" s="216"/>
      <c r="G23" s="216">
        <v>0</v>
      </c>
      <c r="H23" s="214" t="s">
        <v>567</v>
      </c>
    </row>
    <row r="24" spans="1:8">
      <c r="A24" s="211" t="s">
        <v>568</v>
      </c>
      <c r="B24" s="216"/>
      <c r="C24" s="216"/>
      <c r="D24" s="216">
        <v>0</v>
      </c>
      <c r="E24" s="216"/>
      <c r="F24" s="216"/>
      <c r="G24" s="216">
        <v>0</v>
      </c>
      <c r="H24" s="214" t="s">
        <v>569</v>
      </c>
    </row>
    <row r="25" spans="1:8">
      <c r="A25" s="211" t="s">
        <v>570</v>
      </c>
      <c r="B25" s="216"/>
      <c r="C25" s="216"/>
      <c r="D25" s="216">
        <v>0</v>
      </c>
      <c r="E25" s="216"/>
      <c r="F25" s="216"/>
      <c r="G25" s="216">
        <v>0</v>
      </c>
      <c r="H25" s="214" t="s">
        <v>571</v>
      </c>
    </row>
    <row r="26" spans="1:8">
      <c r="A26" s="211" t="s">
        <v>572</v>
      </c>
      <c r="B26" s="216"/>
      <c r="C26" s="216"/>
      <c r="D26" s="216">
        <v>0</v>
      </c>
      <c r="E26" s="216"/>
      <c r="F26" s="216"/>
      <c r="G26" s="216">
        <v>0</v>
      </c>
      <c r="H26" s="214" t="s">
        <v>573</v>
      </c>
    </row>
    <row r="27" spans="1:8">
      <c r="A27" s="209" t="s">
        <v>574</v>
      </c>
      <c r="B27" s="216">
        <v>0</v>
      </c>
      <c r="C27" s="216">
        <v>0</v>
      </c>
      <c r="D27" s="216">
        <v>0</v>
      </c>
      <c r="E27" s="216">
        <v>0</v>
      </c>
      <c r="F27" s="216">
        <v>0</v>
      </c>
      <c r="G27" s="216">
        <v>0</v>
      </c>
      <c r="H27" s="201"/>
    </row>
    <row r="28" spans="1:8" ht="30">
      <c r="A28" s="213" t="s">
        <v>575</v>
      </c>
      <c r="B28" s="216"/>
      <c r="C28" s="216"/>
      <c r="D28" s="216">
        <v>0</v>
      </c>
      <c r="E28" s="216"/>
      <c r="F28" s="216"/>
      <c r="G28" s="216">
        <v>0</v>
      </c>
      <c r="H28" s="214" t="s">
        <v>576</v>
      </c>
    </row>
    <row r="29" spans="1:8">
      <c r="A29" s="211" t="s">
        <v>577</v>
      </c>
      <c r="B29" s="216"/>
      <c r="C29" s="216"/>
      <c r="D29" s="216">
        <v>0</v>
      </c>
      <c r="E29" s="216"/>
      <c r="F29" s="216"/>
      <c r="G29" s="216">
        <v>0</v>
      </c>
      <c r="H29" s="214" t="s">
        <v>578</v>
      </c>
    </row>
    <row r="30" spans="1:8">
      <c r="A30" s="211" t="s">
        <v>579</v>
      </c>
      <c r="B30" s="216"/>
      <c r="C30" s="216"/>
      <c r="D30" s="216">
        <v>0</v>
      </c>
      <c r="E30" s="216"/>
      <c r="F30" s="216"/>
      <c r="G30" s="216">
        <v>0</v>
      </c>
      <c r="H30" s="214" t="s">
        <v>580</v>
      </c>
    </row>
    <row r="31" spans="1:8">
      <c r="A31" s="211" t="s">
        <v>581</v>
      </c>
      <c r="B31" s="216"/>
      <c r="C31" s="216"/>
      <c r="D31" s="216">
        <v>0</v>
      </c>
      <c r="E31" s="216"/>
      <c r="F31" s="216"/>
      <c r="G31" s="216">
        <v>0</v>
      </c>
      <c r="H31" s="214" t="s">
        <v>582</v>
      </c>
    </row>
    <row r="32" spans="1:8">
      <c r="A32" s="211" t="s">
        <v>583</v>
      </c>
      <c r="B32" s="216"/>
      <c r="C32" s="216"/>
      <c r="D32" s="216">
        <v>0</v>
      </c>
      <c r="E32" s="216"/>
      <c r="F32" s="216"/>
      <c r="G32" s="216">
        <v>0</v>
      </c>
      <c r="H32" s="214" t="s">
        <v>584</v>
      </c>
    </row>
    <row r="33" spans="1:8">
      <c r="A33" s="211" t="s">
        <v>585</v>
      </c>
      <c r="B33" s="216"/>
      <c r="C33" s="216"/>
      <c r="D33" s="216">
        <v>0</v>
      </c>
      <c r="E33" s="216"/>
      <c r="F33" s="216"/>
      <c r="G33" s="216">
        <v>0</v>
      </c>
      <c r="H33" s="214" t="s">
        <v>586</v>
      </c>
    </row>
    <row r="34" spans="1:8">
      <c r="A34" s="211" t="s">
        <v>587</v>
      </c>
      <c r="B34" s="216"/>
      <c r="C34" s="216"/>
      <c r="D34" s="216">
        <v>0</v>
      </c>
      <c r="E34" s="216"/>
      <c r="F34" s="216"/>
      <c r="G34" s="216">
        <v>0</v>
      </c>
      <c r="H34" s="214" t="s">
        <v>588</v>
      </c>
    </row>
    <row r="35" spans="1:8">
      <c r="A35" s="211" t="s">
        <v>589</v>
      </c>
      <c r="B35" s="216"/>
      <c r="C35" s="216"/>
      <c r="D35" s="216">
        <v>0</v>
      </c>
      <c r="E35" s="216"/>
      <c r="F35" s="216"/>
      <c r="G35" s="216">
        <v>0</v>
      </c>
      <c r="H35" s="214" t="s">
        <v>590</v>
      </c>
    </row>
    <row r="36" spans="1:8">
      <c r="A36" s="211" t="s">
        <v>591</v>
      </c>
      <c r="B36" s="216"/>
      <c r="C36" s="216"/>
      <c r="D36" s="216">
        <v>0</v>
      </c>
      <c r="E36" s="216"/>
      <c r="F36" s="216"/>
      <c r="G36" s="216">
        <v>0</v>
      </c>
      <c r="H36" s="214" t="s">
        <v>592</v>
      </c>
    </row>
    <row r="37" spans="1:8" ht="30">
      <c r="A37" s="212" t="s">
        <v>593</v>
      </c>
      <c r="B37" s="216">
        <v>0</v>
      </c>
      <c r="C37" s="216">
        <v>0</v>
      </c>
      <c r="D37" s="216">
        <v>0</v>
      </c>
      <c r="E37" s="216">
        <v>0</v>
      </c>
      <c r="F37" s="216">
        <v>0</v>
      </c>
      <c r="G37" s="216">
        <v>0</v>
      </c>
      <c r="H37" s="201"/>
    </row>
    <row r="38" spans="1:8" ht="30">
      <c r="A38" s="213" t="s">
        <v>594</v>
      </c>
      <c r="B38" s="216"/>
      <c r="C38" s="216"/>
      <c r="D38" s="216">
        <v>0</v>
      </c>
      <c r="E38" s="216"/>
      <c r="F38" s="216"/>
      <c r="G38" s="216">
        <v>0</v>
      </c>
      <c r="H38" s="214" t="s">
        <v>595</v>
      </c>
    </row>
    <row r="39" spans="1:8" ht="30">
      <c r="A39" s="213" t="s">
        <v>596</v>
      </c>
      <c r="B39" s="216"/>
      <c r="C39" s="216"/>
      <c r="D39" s="216">
        <v>0</v>
      </c>
      <c r="E39" s="216"/>
      <c r="F39" s="216"/>
      <c r="G39" s="216">
        <v>0</v>
      </c>
      <c r="H39" s="214" t="s">
        <v>597</v>
      </c>
    </row>
    <row r="40" spans="1:8">
      <c r="A40" s="213" t="s">
        <v>598</v>
      </c>
      <c r="B40" s="216"/>
      <c r="C40" s="216"/>
      <c r="D40" s="216">
        <v>0</v>
      </c>
      <c r="E40" s="216"/>
      <c r="F40" s="216"/>
      <c r="G40" s="216">
        <v>0</v>
      </c>
      <c r="H40" s="214" t="s">
        <v>599</v>
      </c>
    </row>
    <row r="41" spans="1:8">
      <c r="A41" s="213" t="s">
        <v>600</v>
      </c>
      <c r="B41" s="216"/>
      <c r="C41" s="216"/>
      <c r="D41" s="216">
        <v>0</v>
      </c>
      <c r="E41" s="216"/>
      <c r="F41" s="216"/>
      <c r="G41" s="216">
        <v>0</v>
      </c>
      <c r="H41" s="214" t="s">
        <v>601</v>
      </c>
    </row>
    <row r="42" spans="1:8">
      <c r="A42" s="213"/>
      <c r="B42" s="216"/>
      <c r="C42" s="216"/>
      <c r="D42" s="216"/>
      <c r="E42" s="216"/>
      <c r="F42" s="216"/>
      <c r="G42" s="216"/>
      <c r="H42" s="201"/>
    </row>
    <row r="43" spans="1:8">
      <c r="A43" s="205" t="s">
        <v>602</v>
      </c>
      <c r="B43" s="217">
        <v>0</v>
      </c>
      <c r="C43" s="217">
        <v>0</v>
      </c>
      <c r="D43" s="217">
        <v>0</v>
      </c>
      <c r="E43" s="217">
        <v>0</v>
      </c>
      <c r="F43" s="217">
        <v>0</v>
      </c>
      <c r="G43" s="217">
        <v>0</v>
      </c>
      <c r="H43" s="201"/>
    </row>
    <row r="44" spans="1:8">
      <c r="A44" s="209" t="s">
        <v>603</v>
      </c>
      <c r="B44" s="216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  <c r="H44" s="201"/>
    </row>
    <row r="45" spans="1:8">
      <c r="A45" s="213" t="s">
        <v>543</v>
      </c>
      <c r="B45" s="216"/>
      <c r="C45" s="216"/>
      <c r="D45" s="216">
        <v>0</v>
      </c>
      <c r="E45" s="216"/>
      <c r="F45" s="216"/>
      <c r="G45" s="216">
        <v>0</v>
      </c>
      <c r="H45" s="214" t="s">
        <v>604</v>
      </c>
    </row>
    <row r="46" spans="1:8">
      <c r="A46" s="213" t="s">
        <v>545</v>
      </c>
      <c r="B46" s="216"/>
      <c r="C46" s="216"/>
      <c r="D46" s="216">
        <v>0</v>
      </c>
      <c r="E46" s="216"/>
      <c r="F46" s="216"/>
      <c r="G46" s="216">
        <v>0</v>
      </c>
      <c r="H46" s="214" t="s">
        <v>605</v>
      </c>
    </row>
    <row r="47" spans="1:8">
      <c r="A47" s="213" t="s">
        <v>547</v>
      </c>
      <c r="B47" s="216"/>
      <c r="C47" s="216"/>
      <c r="D47" s="216">
        <v>0</v>
      </c>
      <c r="E47" s="216"/>
      <c r="F47" s="216"/>
      <c r="G47" s="216">
        <v>0</v>
      </c>
      <c r="H47" s="214" t="s">
        <v>606</v>
      </c>
    </row>
    <row r="48" spans="1:8">
      <c r="A48" s="213" t="s">
        <v>549</v>
      </c>
      <c r="B48" s="216"/>
      <c r="C48" s="216"/>
      <c r="D48" s="216">
        <v>0</v>
      </c>
      <c r="E48" s="216"/>
      <c r="F48" s="216"/>
      <c r="G48" s="216">
        <v>0</v>
      </c>
      <c r="H48" s="214" t="s">
        <v>607</v>
      </c>
    </row>
    <row r="49" spans="1:8">
      <c r="A49" s="213" t="s">
        <v>551</v>
      </c>
      <c r="B49" s="216"/>
      <c r="C49" s="216"/>
      <c r="D49" s="216">
        <v>0</v>
      </c>
      <c r="E49" s="216"/>
      <c r="F49" s="216"/>
      <c r="G49" s="216">
        <v>0</v>
      </c>
      <c r="H49" s="214" t="s">
        <v>608</v>
      </c>
    </row>
    <row r="50" spans="1:8">
      <c r="A50" s="213" t="s">
        <v>553</v>
      </c>
      <c r="B50" s="216"/>
      <c r="C50" s="216"/>
      <c r="D50" s="216">
        <v>0</v>
      </c>
      <c r="E50" s="216"/>
      <c r="F50" s="216"/>
      <c r="G50" s="216">
        <v>0</v>
      </c>
      <c r="H50" s="214" t="s">
        <v>609</v>
      </c>
    </row>
    <row r="51" spans="1:8">
      <c r="A51" s="213" t="s">
        <v>555</v>
      </c>
      <c r="B51" s="216"/>
      <c r="C51" s="216"/>
      <c r="D51" s="216">
        <v>0</v>
      </c>
      <c r="E51" s="216"/>
      <c r="F51" s="216"/>
      <c r="G51" s="216">
        <v>0</v>
      </c>
      <c r="H51" s="214" t="s">
        <v>610</v>
      </c>
    </row>
    <row r="52" spans="1:8">
      <c r="A52" s="213" t="s">
        <v>557</v>
      </c>
      <c r="B52" s="216"/>
      <c r="C52" s="216"/>
      <c r="D52" s="216">
        <v>0</v>
      </c>
      <c r="E52" s="216"/>
      <c r="F52" s="216"/>
      <c r="G52" s="216">
        <v>0</v>
      </c>
      <c r="H52" s="214" t="s">
        <v>611</v>
      </c>
    </row>
    <row r="53" spans="1:8">
      <c r="A53" s="209" t="s">
        <v>559</v>
      </c>
      <c r="B53" s="216">
        <v>0</v>
      </c>
      <c r="C53" s="216">
        <v>0</v>
      </c>
      <c r="D53" s="216">
        <v>0</v>
      </c>
      <c r="E53" s="216">
        <v>0</v>
      </c>
      <c r="F53" s="216">
        <v>0</v>
      </c>
      <c r="G53" s="216">
        <v>0</v>
      </c>
      <c r="H53" s="201"/>
    </row>
    <row r="54" spans="1:8">
      <c r="A54" s="213" t="s">
        <v>560</v>
      </c>
      <c r="B54" s="216"/>
      <c r="C54" s="216"/>
      <c r="D54" s="216">
        <v>0</v>
      </c>
      <c r="E54" s="216"/>
      <c r="F54" s="216"/>
      <c r="G54" s="216">
        <v>0</v>
      </c>
      <c r="H54" s="214" t="s">
        <v>612</v>
      </c>
    </row>
    <row r="55" spans="1:8">
      <c r="A55" s="213" t="s">
        <v>562</v>
      </c>
      <c r="B55" s="216"/>
      <c r="C55" s="216"/>
      <c r="D55" s="216">
        <v>0</v>
      </c>
      <c r="E55" s="216"/>
      <c r="F55" s="216"/>
      <c r="G55" s="216">
        <v>0</v>
      </c>
      <c r="H55" s="214" t="s">
        <v>613</v>
      </c>
    </row>
    <row r="56" spans="1:8">
      <c r="A56" s="213" t="s">
        <v>564</v>
      </c>
      <c r="B56" s="216"/>
      <c r="C56" s="216"/>
      <c r="D56" s="216">
        <v>0</v>
      </c>
      <c r="E56" s="216"/>
      <c r="F56" s="216"/>
      <c r="G56" s="216">
        <v>0</v>
      </c>
      <c r="H56" s="214" t="s">
        <v>614</v>
      </c>
    </row>
    <row r="57" spans="1:8">
      <c r="A57" s="208" t="s">
        <v>566</v>
      </c>
      <c r="B57" s="216"/>
      <c r="C57" s="216"/>
      <c r="D57" s="216">
        <v>0</v>
      </c>
      <c r="E57" s="216"/>
      <c r="F57" s="216"/>
      <c r="G57" s="216">
        <v>0</v>
      </c>
      <c r="H57" s="214" t="s">
        <v>615</v>
      </c>
    </row>
    <row r="58" spans="1:8">
      <c r="A58" s="213" t="s">
        <v>568</v>
      </c>
      <c r="B58" s="216"/>
      <c r="C58" s="216"/>
      <c r="D58" s="216">
        <v>0</v>
      </c>
      <c r="E58" s="216"/>
      <c r="F58" s="216"/>
      <c r="G58" s="216">
        <v>0</v>
      </c>
      <c r="H58" s="214" t="s">
        <v>616</v>
      </c>
    </row>
    <row r="59" spans="1:8">
      <c r="A59" s="213" t="s">
        <v>570</v>
      </c>
      <c r="B59" s="216"/>
      <c r="C59" s="216"/>
      <c r="D59" s="216">
        <v>0</v>
      </c>
      <c r="E59" s="216"/>
      <c r="F59" s="216"/>
      <c r="G59" s="216">
        <v>0</v>
      </c>
      <c r="H59" s="214" t="s">
        <v>617</v>
      </c>
    </row>
    <row r="60" spans="1:8">
      <c r="A60" s="213" t="s">
        <v>572</v>
      </c>
      <c r="B60" s="216"/>
      <c r="C60" s="216"/>
      <c r="D60" s="216">
        <v>0</v>
      </c>
      <c r="E60" s="216"/>
      <c r="F60" s="216"/>
      <c r="G60" s="216">
        <v>0</v>
      </c>
      <c r="H60" s="214" t="s">
        <v>618</v>
      </c>
    </row>
    <row r="61" spans="1:8">
      <c r="A61" s="209" t="s">
        <v>574</v>
      </c>
      <c r="B61" s="216">
        <v>0</v>
      </c>
      <c r="C61" s="216">
        <v>0</v>
      </c>
      <c r="D61" s="216">
        <v>0</v>
      </c>
      <c r="E61" s="216">
        <v>0</v>
      </c>
      <c r="F61" s="216">
        <v>0</v>
      </c>
      <c r="G61" s="216">
        <v>0</v>
      </c>
      <c r="H61" s="201"/>
    </row>
    <row r="62" spans="1:8" ht="30">
      <c r="A62" s="213" t="s">
        <v>575</v>
      </c>
      <c r="B62" s="216"/>
      <c r="C62" s="216"/>
      <c r="D62" s="216">
        <v>0</v>
      </c>
      <c r="E62" s="216"/>
      <c r="F62" s="216"/>
      <c r="G62" s="216">
        <v>0</v>
      </c>
      <c r="H62" s="214" t="s">
        <v>619</v>
      </c>
    </row>
    <row r="63" spans="1:8">
      <c r="A63" s="213" t="s">
        <v>577</v>
      </c>
      <c r="B63" s="216"/>
      <c r="C63" s="216"/>
      <c r="D63" s="216">
        <v>0</v>
      </c>
      <c r="E63" s="216"/>
      <c r="F63" s="216"/>
      <c r="G63" s="216">
        <v>0</v>
      </c>
      <c r="H63" s="214" t="s">
        <v>620</v>
      </c>
    </row>
    <row r="64" spans="1:8">
      <c r="A64" s="213" t="s">
        <v>579</v>
      </c>
      <c r="B64" s="216"/>
      <c r="C64" s="216"/>
      <c r="D64" s="216">
        <v>0</v>
      </c>
      <c r="E64" s="216"/>
      <c r="F64" s="216"/>
      <c r="G64" s="216">
        <v>0</v>
      </c>
      <c r="H64" s="214" t="s">
        <v>621</v>
      </c>
    </row>
    <row r="65" spans="1:8">
      <c r="A65" s="213" t="s">
        <v>581</v>
      </c>
      <c r="B65" s="216"/>
      <c r="C65" s="216"/>
      <c r="D65" s="216">
        <v>0</v>
      </c>
      <c r="E65" s="216"/>
      <c r="F65" s="216"/>
      <c r="G65" s="216">
        <v>0</v>
      </c>
      <c r="H65" s="214" t="s">
        <v>622</v>
      </c>
    </row>
    <row r="66" spans="1:8">
      <c r="A66" s="213" t="s">
        <v>583</v>
      </c>
      <c r="B66" s="216"/>
      <c r="C66" s="216"/>
      <c r="D66" s="216">
        <v>0</v>
      </c>
      <c r="E66" s="216"/>
      <c r="F66" s="216"/>
      <c r="G66" s="216">
        <v>0</v>
      </c>
      <c r="H66" s="214" t="s">
        <v>623</v>
      </c>
    </row>
    <row r="67" spans="1:8">
      <c r="A67" s="213" t="s">
        <v>585</v>
      </c>
      <c r="B67" s="216"/>
      <c r="C67" s="216"/>
      <c r="D67" s="216">
        <v>0</v>
      </c>
      <c r="E67" s="216"/>
      <c r="F67" s="216"/>
      <c r="G67" s="216">
        <v>0</v>
      </c>
      <c r="H67" s="214" t="s">
        <v>624</v>
      </c>
    </row>
    <row r="68" spans="1:8">
      <c r="A68" s="213" t="s">
        <v>587</v>
      </c>
      <c r="B68" s="216"/>
      <c r="C68" s="216"/>
      <c r="D68" s="216">
        <v>0</v>
      </c>
      <c r="E68" s="216"/>
      <c r="F68" s="216"/>
      <c r="G68" s="216">
        <v>0</v>
      </c>
      <c r="H68" s="214" t="s">
        <v>625</v>
      </c>
    </row>
    <row r="69" spans="1:8">
      <c r="A69" s="213" t="s">
        <v>589</v>
      </c>
      <c r="B69" s="216"/>
      <c r="C69" s="216"/>
      <c r="D69" s="216">
        <v>0</v>
      </c>
      <c r="E69" s="216"/>
      <c r="F69" s="216"/>
      <c r="G69" s="216">
        <v>0</v>
      </c>
      <c r="H69" s="214" t="s">
        <v>626</v>
      </c>
    </row>
    <row r="70" spans="1:8">
      <c r="A70" s="213" t="s">
        <v>591</v>
      </c>
      <c r="B70" s="216"/>
      <c r="C70" s="216"/>
      <c r="D70" s="216">
        <v>0</v>
      </c>
      <c r="E70" s="216"/>
      <c r="F70" s="216"/>
      <c r="G70" s="216">
        <v>0</v>
      </c>
      <c r="H70" s="214" t="s">
        <v>627</v>
      </c>
    </row>
    <row r="71" spans="1:8" ht="30">
      <c r="A71" s="212" t="s">
        <v>628</v>
      </c>
      <c r="B71" s="218">
        <v>0</v>
      </c>
      <c r="C71" s="218">
        <v>0</v>
      </c>
      <c r="D71" s="218">
        <v>0</v>
      </c>
      <c r="E71" s="218">
        <v>0</v>
      </c>
      <c r="F71" s="218">
        <v>0</v>
      </c>
      <c r="G71" s="218">
        <v>0</v>
      </c>
      <c r="H71" s="201"/>
    </row>
    <row r="72" spans="1:8" ht="30">
      <c r="A72" s="213" t="s">
        <v>594</v>
      </c>
      <c r="B72" s="216"/>
      <c r="C72" s="216"/>
      <c r="D72" s="216">
        <v>0</v>
      </c>
      <c r="E72" s="216"/>
      <c r="F72" s="216"/>
      <c r="G72" s="216">
        <v>0</v>
      </c>
      <c r="H72" s="214" t="s">
        <v>629</v>
      </c>
    </row>
    <row r="73" spans="1:8" ht="30">
      <c r="A73" s="213" t="s">
        <v>596</v>
      </c>
      <c r="B73" s="216"/>
      <c r="C73" s="216"/>
      <c r="D73" s="216">
        <v>0</v>
      </c>
      <c r="E73" s="216"/>
      <c r="F73" s="216"/>
      <c r="G73" s="216">
        <v>0</v>
      </c>
      <c r="H73" s="214" t="s">
        <v>630</v>
      </c>
    </row>
    <row r="74" spans="1:8">
      <c r="A74" s="213" t="s">
        <v>598</v>
      </c>
      <c r="B74" s="216"/>
      <c r="C74" s="216"/>
      <c r="D74" s="216">
        <v>0</v>
      </c>
      <c r="E74" s="216"/>
      <c r="F74" s="216"/>
      <c r="G74" s="216">
        <v>0</v>
      </c>
      <c r="H74" s="214" t="s">
        <v>631</v>
      </c>
    </row>
    <row r="75" spans="1:8">
      <c r="A75" s="213" t="s">
        <v>600</v>
      </c>
      <c r="B75" s="216"/>
      <c r="C75" s="216"/>
      <c r="D75" s="216">
        <v>0</v>
      </c>
      <c r="E75" s="216"/>
      <c r="F75" s="216"/>
      <c r="G75" s="216">
        <v>0</v>
      </c>
      <c r="H75" s="214" t="s">
        <v>632</v>
      </c>
    </row>
    <row r="76" spans="1:8">
      <c r="A76" s="210"/>
      <c r="B76" s="219"/>
      <c r="C76" s="219"/>
      <c r="D76" s="219"/>
      <c r="E76" s="219"/>
      <c r="F76" s="219"/>
      <c r="G76" s="219"/>
      <c r="H76" s="201"/>
    </row>
    <row r="77" spans="1:8">
      <c r="A77" s="205" t="s">
        <v>514</v>
      </c>
      <c r="B77" s="217">
        <v>65795316.359999999</v>
      </c>
      <c r="C77" s="217">
        <v>0</v>
      </c>
      <c r="D77" s="217">
        <v>65795316.359999999</v>
      </c>
      <c r="E77" s="217">
        <v>10960729.66</v>
      </c>
      <c r="F77" s="217">
        <v>10960729.66</v>
      </c>
      <c r="G77" s="217">
        <v>54834586.700000003</v>
      </c>
      <c r="H77" s="201"/>
    </row>
    <row r="78" spans="1:8">
      <c r="A78" s="203"/>
      <c r="B78" s="220"/>
      <c r="C78" s="220"/>
      <c r="D78" s="220"/>
      <c r="E78" s="220"/>
      <c r="F78" s="220"/>
      <c r="G78" s="220"/>
      <c r="H78" s="201"/>
    </row>
  </sheetData>
  <mergeCells count="9">
    <mergeCell ref="A5:G5"/>
    <mergeCell ref="A6:G6"/>
    <mergeCell ref="B7:F7"/>
    <mergeCell ref="G7:G8"/>
    <mergeCell ref="A7:A8"/>
    <mergeCell ref="A1:G1"/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80E1-031F-49EB-8066-75B87E8922DD}">
  <dimension ref="A1:G34"/>
  <sheetViews>
    <sheetView topLeftCell="A4" workbookViewId="0">
      <selection activeCell="M21" sqref="M21"/>
    </sheetView>
  </sheetViews>
  <sheetFormatPr baseColWidth="10" defaultRowHeight="15"/>
  <cols>
    <col min="1" max="1" width="58.28515625" customWidth="1"/>
    <col min="2" max="2" width="18.7109375" customWidth="1"/>
    <col min="3" max="3" width="21.140625" customWidth="1"/>
    <col min="4" max="4" width="19.28515625" customWidth="1"/>
    <col min="5" max="5" width="18.140625" customWidth="1"/>
    <col min="6" max="6" width="18.28515625" customWidth="1"/>
    <col min="7" max="7" width="24.5703125" customWidth="1"/>
  </cols>
  <sheetData>
    <row r="1" spans="1:7" ht="21">
      <c r="A1" s="158" t="s">
        <v>633</v>
      </c>
      <c r="B1" s="157"/>
      <c r="C1" s="157"/>
      <c r="D1" s="157"/>
      <c r="E1" s="157"/>
      <c r="F1" s="157"/>
      <c r="G1" s="157"/>
    </row>
    <row r="2" spans="1:7">
      <c r="A2" s="29" t="s">
        <v>122</v>
      </c>
      <c r="B2" s="30"/>
      <c r="C2" s="30"/>
      <c r="D2" s="30"/>
      <c r="E2" s="30"/>
      <c r="F2" s="30"/>
      <c r="G2" s="31"/>
    </row>
    <row r="3" spans="1:7">
      <c r="A3" s="32" t="s">
        <v>305</v>
      </c>
      <c r="B3" s="33"/>
      <c r="C3" s="33"/>
      <c r="D3" s="33"/>
      <c r="E3" s="33"/>
      <c r="F3" s="33"/>
      <c r="G3" s="34"/>
    </row>
    <row r="4" spans="1:7">
      <c r="A4" s="32" t="s">
        <v>634</v>
      </c>
      <c r="B4" s="33"/>
      <c r="C4" s="33"/>
      <c r="D4" s="33"/>
      <c r="E4" s="33"/>
      <c r="F4" s="33"/>
      <c r="G4" s="34"/>
    </row>
    <row r="5" spans="1:7">
      <c r="A5" s="32" t="s">
        <v>168</v>
      </c>
      <c r="B5" s="33"/>
      <c r="C5" s="33"/>
      <c r="D5" s="33"/>
      <c r="E5" s="33"/>
      <c r="F5" s="33"/>
      <c r="G5" s="34"/>
    </row>
    <row r="6" spans="1:7">
      <c r="A6" s="35" t="s">
        <v>2</v>
      </c>
      <c r="B6" s="36"/>
      <c r="C6" s="36"/>
      <c r="D6" s="36"/>
      <c r="E6" s="36"/>
      <c r="F6" s="36"/>
      <c r="G6" s="37"/>
    </row>
    <row r="7" spans="1:7">
      <c r="A7" s="43" t="s">
        <v>635</v>
      </c>
      <c r="B7" s="159" t="s">
        <v>307</v>
      </c>
      <c r="C7" s="159"/>
      <c r="D7" s="159"/>
      <c r="E7" s="159"/>
      <c r="F7" s="159"/>
      <c r="G7" s="159" t="s">
        <v>308</v>
      </c>
    </row>
    <row r="8" spans="1:7" ht="60">
      <c r="A8" s="92"/>
      <c r="B8" s="222" t="s">
        <v>309</v>
      </c>
      <c r="C8" s="231" t="s">
        <v>540</v>
      </c>
      <c r="D8" s="231" t="s">
        <v>240</v>
      </c>
      <c r="E8" s="231" t="s">
        <v>195</v>
      </c>
      <c r="F8" s="231" t="s">
        <v>212</v>
      </c>
      <c r="G8" s="199"/>
    </row>
    <row r="9" spans="1:7">
      <c r="A9" s="224" t="s">
        <v>636</v>
      </c>
      <c r="B9" s="232">
        <v>28890899.739999998</v>
      </c>
      <c r="C9" s="232">
        <v>0</v>
      </c>
      <c r="D9" s="232">
        <v>28890899.739999998</v>
      </c>
      <c r="E9" s="232">
        <v>5363443.38</v>
      </c>
      <c r="F9" s="232">
        <v>5363443.38</v>
      </c>
      <c r="G9" s="232">
        <v>23527456.359999999</v>
      </c>
    </row>
    <row r="10" spans="1:7">
      <c r="A10" s="226" t="s">
        <v>637</v>
      </c>
      <c r="B10" s="236">
        <v>28890899.739999998</v>
      </c>
      <c r="C10" s="236">
        <v>0</v>
      </c>
      <c r="D10" s="233">
        <v>28890899.739999998</v>
      </c>
      <c r="E10" s="236">
        <v>5363443.38</v>
      </c>
      <c r="F10" s="236">
        <v>5363443.38</v>
      </c>
      <c r="G10" s="233">
        <v>23527456.359999999</v>
      </c>
    </row>
    <row r="11" spans="1:7">
      <c r="A11" s="226" t="s">
        <v>638</v>
      </c>
      <c r="B11" s="233"/>
      <c r="C11" s="233"/>
      <c r="D11" s="233">
        <v>0</v>
      </c>
      <c r="E11" s="233"/>
      <c r="F11" s="233"/>
      <c r="G11" s="233">
        <v>0</v>
      </c>
    </row>
    <row r="12" spans="1:7">
      <c r="A12" s="226" t="s">
        <v>639</v>
      </c>
      <c r="B12" s="233">
        <v>0</v>
      </c>
      <c r="C12" s="233">
        <v>0</v>
      </c>
      <c r="D12" s="233">
        <v>0</v>
      </c>
      <c r="E12" s="233">
        <v>0</v>
      </c>
      <c r="F12" s="233">
        <v>0</v>
      </c>
      <c r="G12" s="233">
        <v>0</v>
      </c>
    </row>
    <row r="13" spans="1:7">
      <c r="A13" s="228" t="s">
        <v>640</v>
      </c>
      <c r="B13" s="233"/>
      <c r="C13" s="233"/>
      <c r="D13" s="233">
        <v>0</v>
      </c>
      <c r="E13" s="233"/>
      <c r="F13" s="233"/>
      <c r="G13" s="233">
        <v>0</v>
      </c>
    </row>
    <row r="14" spans="1:7">
      <c r="A14" s="228" t="s">
        <v>641</v>
      </c>
      <c r="B14" s="233"/>
      <c r="C14" s="233"/>
      <c r="D14" s="233">
        <v>0</v>
      </c>
      <c r="E14" s="233"/>
      <c r="F14" s="233"/>
      <c r="G14" s="233">
        <v>0</v>
      </c>
    </row>
    <row r="15" spans="1:7">
      <c r="A15" s="226" t="s">
        <v>642</v>
      </c>
      <c r="B15" s="233"/>
      <c r="C15" s="233"/>
      <c r="D15" s="233">
        <v>0</v>
      </c>
      <c r="E15" s="233"/>
      <c r="F15" s="233"/>
      <c r="G15" s="233">
        <v>0</v>
      </c>
    </row>
    <row r="16" spans="1:7" ht="30">
      <c r="A16" s="229" t="s">
        <v>643</v>
      </c>
      <c r="B16" s="233">
        <v>0</v>
      </c>
      <c r="C16" s="233">
        <v>0</v>
      </c>
      <c r="D16" s="233">
        <v>0</v>
      </c>
      <c r="E16" s="233">
        <v>0</v>
      </c>
      <c r="F16" s="233">
        <v>0</v>
      </c>
      <c r="G16" s="233">
        <v>0</v>
      </c>
    </row>
    <row r="17" spans="1:7">
      <c r="A17" s="228" t="s">
        <v>644</v>
      </c>
      <c r="B17" s="233"/>
      <c r="C17" s="233"/>
      <c r="D17" s="233">
        <v>0</v>
      </c>
      <c r="E17" s="233"/>
      <c r="F17" s="233"/>
      <c r="G17" s="233">
        <v>0</v>
      </c>
    </row>
    <row r="18" spans="1:7">
      <c r="A18" s="228" t="s">
        <v>645</v>
      </c>
      <c r="B18" s="233"/>
      <c r="C18" s="233"/>
      <c r="D18" s="233">
        <v>0</v>
      </c>
      <c r="E18" s="233"/>
      <c r="F18" s="233"/>
      <c r="G18" s="233">
        <v>0</v>
      </c>
    </row>
    <row r="19" spans="1:7">
      <c r="A19" s="226" t="s">
        <v>646</v>
      </c>
      <c r="B19" s="233"/>
      <c r="C19" s="233"/>
      <c r="D19" s="233">
        <v>0</v>
      </c>
      <c r="E19" s="233"/>
      <c r="F19" s="233"/>
      <c r="G19" s="233">
        <v>0</v>
      </c>
    </row>
    <row r="20" spans="1:7">
      <c r="A20" s="227"/>
      <c r="B20" s="234"/>
      <c r="C20" s="234"/>
      <c r="D20" s="234"/>
      <c r="E20" s="234"/>
      <c r="F20" s="234"/>
      <c r="G20" s="234"/>
    </row>
    <row r="21" spans="1:7">
      <c r="A21" s="230" t="s">
        <v>647</v>
      </c>
      <c r="B21" s="232">
        <v>0</v>
      </c>
      <c r="C21" s="232">
        <v>0</v>
      </c>
      <c r="D21" s="232">
        <v>0</v>
      </c>
      <c r="E21" s="232">
        <v>0</v>
      </c>
      <c r="F21" s="232">
        <v>0</v>
      </c>
      <c r="G21" s="232">
        <v>0</v>
      </c>
    </row>
    <row r="22" spans="1:7">
      <c r="A22" s="226" t="s">
        <v>637</v>
      </c>
      <c r="B22" s="236">
        <v>0</v>
      </c>
      <c r="C22" s="236">
        <v>0</v>
      </c>
      <c r="D22" s="233">
        <v>0</v>
      </c>
      <c r="E22" s="236">
        <v>0</v>
      </c>
      <c r="F22" s="236">
        <v>0</v>
      </c>
      <c r="G22" s="233">
        <v>0</v>
      </c>
    </row>
    <row r="23" spans="1:7">
      <c r="A23" s="226" t="s">
        <v>638</v>
      </c>
      <c r="B23" s="233"/>
      <c r="C23" s="233"/>
      <c r="D23" s="233">
        <v>0</v>
      </c>
      <c r="E23" s="233"/>
      <c r="F23" s="233"/>
      <c r="G23" s="233">
        <v>0</v>
      </c>
    </row>
    <row r="24" spans="1:7">
      <c r="A24" s="226" t="s">
        <v>639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3">
        <v>0</v>
      </c>
    </row>
    <row r="25" spans="1:7">
      <c r="A25" s="228" t="s">
        <v>640</v>
      </c>
      <c r="B25" s="233"/>
      <c r="C25" s="233"/>
      <c r="D25" s="233">
        <v>0</v>
      </c>
      <c r="E25" s="233"/>
      <c r="F25" s="233"/>
      <c r="G25" s="233">
        <v>0</v>
      </c>
    </row>
    <row r="26" spans="1:7">
      <c r="A26" s="228" t="s">
        <v>641</v>
      </c>
      <c r="B26" s="233"/>
      <c r="C26" s="233"/>
      <c r="D26" s="233">
        <v>0</v>
      </c>
      <c r="E26" s="233"/>
      <c r="F26" s="233"/>
      <c r="G26" s="233">
        <v>0</v>
      </c>
    </row>
    <row r="27" spans="1:7">
      <c r="A27" s="226" t="s">
        <v>642</v>
      </c>
      <c r="B27" s="233"/>
      <c r="C27" s="233"/>
      <c r="D27" s="233"/>
      <c r="E27" s="233"/>
      <c r="F27" s="233"/>
      <c r="G27" s="233"/>
    </row>
    <row r="28" spans="1:7" ht="30">
      <c r="A28" s="229" t="s">
        <v>643</v>
      </c>
      <c r="B28" s="233">
        <v>0</v>
      </c>
      <c r="C28" s="233">
        <v>0</v>
      </c>
      <c r="D28" s="233">
        <v>0</v>
      </c>
      <c r="E28" s="233">
        <v>0</v>
      </c>
      <c r="F28" s="233">
        <v>0</v>
      </c>
      <c r="G28" s="233">
        <v>0</v>
      </c>
    </row>
    <row r="29" spans="1:7">
      <c r="A29" s="228" t="s">
        <v>644</v>
      </c>
      <c r="B29" s="233"/>
      <c r="C29" s="233"/>
      <c r="D29" s="233">
        <v>0</v>
      </c>
      <c r="E29" s="233"/>
      <c r="F29" s="233"/>
      <c r="G29" s="233">
        <v>0</v>
      </c>
    </row>
    <row r="30" spans="1:7">
      <c r="A30" s="228" t="s">
        <v>645</v>
      </c>
      <c r="B30" s="233"/>
      <c r="C30" s="233"/>
      <c r="D30" s="233">
        <v>0</v>
      </c>
      <c r="E30" s="233"/>
      <c r="F30" s="233"/>
      <c r="G30" s="233">
        <v>0</v>
      </c>
    </row>
    <row r="31" spans="1:7">
      <c r="A31" s="226" t="s">
        <v>646</v>
      </c>
      <c r="B31" s="233"/>
      <c r="C31" s="233"/>
      <c r="D31" s="233">
        <v>0</v>
      </c>
      <c r="E31" s="233"/>
      <c r="F31" s="233"/>
      <c r="G31" s="233">
        <v>0</v>
      </c>
    </row>
    <row r="32" spans="1:7">
      <c r="A32" s="227"/>
      <c r="B32" s="234"/>
      <c r="C32" s="234"/>
      <c r="D32" s="234"/>
      <c r="E32" s="234"/>
      <c r="F32" s="234"/>
      <c r="G32" s="234"/>
    </row>
    <row r="33" spans="1:7">
      <c r="A33" s="225" t="s">
        <v>648</v>
      </c>
      <c r="B33" s="232">
        <v>28890899.739999998</v>
      </c>
      <c r="C33" s="232">
        <v>0</v>
      </c>
      <c r="D33" s="232">
        <v>28890899.739999998</v>
      </c>
      <c r="E33" s="232">
        <v>5363443.38</v>
      </c>
      <c r="F33" s="232">
        <v>5363443.38</v>
      </c>
      <c r="G33" s="232">
        <v>23527456.359999999</v>
      </c>
    </row>
    <row r="34" spans="1:7">
      <c r="A34" s="223"/>
      <c r="B34" s="235"/>
      <c r="C34" s="235"/>
      <c r="D34" s="235"/>
      <c r="E34" s="235"/>
      <c r="F34" s="235"/>
      <c r="G34" s="23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2023-04-28T00:05:16Z</dcterms:modified>
</cp:coreProperties>
</file>