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ONTABILIDAD\Desktop\1ER INFORME TRIMESTRAL 2023\"/>
    </mc:Choice>
  </mc:AlternateContent>
  <xr:revisionPtr revIDLastSave="0" documentId="13_ncr:1_{144B26C9-F7BF-49C4-98EF-C4B560F15D7D}" xr6:coauthVersionLast="47" xr6:coauthVersionMax="47" xr10:uidLastSave="{00000000-0000-0000-0000-000000000000}"/>
  <bookViews>
    <workbookView xWindow="2070" yWindow="3030" windowWidth="21600" windowHeight="11385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E16" i="2"/>
  <c r="E20" i="2" s="1"/>
  <c r="E38" i="2" s="1"/>
  <c r="C38" i="2" l="1"/>
  <c r="D38" i="2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<sst xmlns="http://schemas.openxmlformats.org/spreadsheetml/2006/main" count="36" uniqueCount="26">
  <si>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</si>
  <si>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</si>
  <si>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</si>
  <si>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</si>
  <si>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</si>
  <si>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</si>
  <si>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</si>
  <si>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</si>
  <si>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</si>
  <si>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</si>
  <si>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</si>
  <si>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</si>
  <si>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</si>
  <si>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</si>
  <si>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</si>
  <si>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</si>
  <si>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</si>
  <si>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</si>
  <si>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</si>
  <si>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</si>
  <si>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</si>
  <si>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</si>
  <si>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</si>
  <si>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</si>
  <si>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</si>
  <si>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Sistema de Agua Potable y Alcantarillado Municipal de Valle de Santiago
Estado de Variación en la Hacienda Pública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</si>
</sst>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I7" sqref="I6:I7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44149969.130000003</v>
      </c>
      <c r="C4" s="16"/>
      <c r="D4" s="16"/>
      <c r="E4" s="16"/>
      <c r="F4" s="15">
        <f>SUM(B4:E4)</f>
        <v>44149969.130000003</v>
      </c>
    </row>
    <row r="5" spans="1:6" ht="11.25" customHeight="1" x14ac:dyDescent="0.2">
      <c r="A5" s="8" t="s">
        <v>2</v>
      </c>
      <c r="B5" s="17">
        <v>40196256.700000003</v>
      </c>
      <c r="C5" s="16"/>
      <c r="D5" s="16"/>
      <c r="E5" s="16"/>
      <c r="F5" s="15">
        <f>SUM(B5:E5)</f>
        <v>40196256.700000003</v>
      </c>
    </row>
    <row r="6" spans="1:6" ht="11.25" customHeight="1" x14ac:dyDescent="0.2">
      <c r="A6" s="8" t="s">
        <v>3</v>
      </c>
      <c r="B6" s="17">
        <v>3953712.43</v>
      </c>
      <c r="C6" s="16"/>
      <c r="D6" s="16"/>
      <c r="E6" s="16"/>
      <c r="F6" s="15">
        <f>SUM(B6:E6)</f>
        <v>3953712.43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35369040.649999999</v>
      </c>
      <c r="D9" s="15">
        <f>D10</f>
        <v>5058224.01</v>
      </c>
      <c r="E9" s="16"/>
      <c r="F9" s="15">
        <f t="shared" ref="F9:F14" si="0">SUM(B9:E9)</f>
        <v>40427264.659999996</v>
      </c>
    </row>
    <row r="10" spans="1:6" ht="11.25" customHeight="1" x14ac:dyDescent="0.2">
      <c r="A10" s="8" t="s">
        <v>5</v>
      </c>
      <c r="B10" s="16"/>
      <c r="C10" s="16"/>
      <c r="D10" s="17">
        <v>5058224.01</v>
      </c>
      <c r="E10" s="16"/>
      <c r="F10" s="15">
        <f t="shared" si="0"/>
        <v>5058224.01</v>
      </c>
    </row>
    <row r="11" spans="1:6" ht="11.25" customHeight="1" x14ac:dyDescent="0.2">
      <c r="A11" s="8" t="s">
        <v>6</v>
      </c>
      <c r="B11" s="16"/>
      <c r="C11" s="17">
        <v>35369040.649999999</v>
      </c>
      <c r="D11" s="16"/>
      <c r="E11" s="16"/>
      <c r="F11" s="15">
        <f t="shared" si="0"/>
        <v>35369040.649999999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44149969.130000003</v>
      </c>
      <c r="C20" s="15">
        <f>C9</f>
        <v>35369040.649999999</v>
      </c>
      <c r="D20" s="15">
        <f>D9</f>
        <v>5058224.01</v>
      </c>
      <c r="E20" s="15">
        <f>E16</f>
        <v>0</v>
      </c>
      <c r="F20" s="15">
        <f>SUM(B20:E20)</f>
        <v>84577233.790000007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-34055.53</v>
      </c>
      <c r="C22" s="16"/>
      <c r="D22" s="16"/>
      <c r="E22" s="16"/>
      <c r="F22" s="15">
        <f>SUM(B22:E22)</f>
        <v>-34055.53</v>
      </c>
    </row>
    <row r="23" spans="1:6" ht="11.25" customHeight="1" x14ac:dyDescent="0.2">
      <c r="A23" s="8" t="s">
        <v>2</v>
      </c>
      <c r="B23" s="17">
        <v>-34055.53</v>
      </c>
      <c r="C23" s="16"/>
      <c r="D23" s="16"/>
      <c r="E23" s="16"/>
      <c r="F23" s="15">
        <f>SUM(B23:E23)</f>
        <v>-34055.53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5058224.01</v>
      </c>
      <c r="D27" s="15">
        <f>SUM(D28:D32)</f>
        <v>2617732.54</v>
      </c>
      <c r="E27" s="16"/>
      <c r="F27" s="15">
        <f t="shared" ref="F27:F32" si="1">SUM(B27:E27)</f>
        <v>7675956.5499999998</v>
      </c>
    </row>
    <row r="28" spans="1:6" ht="11.25" customHeight="1" x14ac:dyDescent="0.2">
      <c r="A28" s="8" t="s">
        <v>5</v>
      </c>
      <c r="B28" s="16"/>
      <c r="C28" s="16"/>
      <c r="D28" s="17">
        <v>7675956.5499999998</v>
      </c>
      <c r="E28" s="16"/>
      <c r="F28" s="15">
        <f t="shared" si="1"/>
        <v>7675956.5499999998</v>
      </c>
    </row>
    <row r="29" spans="1:6" ht="11.25" customHeight="1" x14ac:dyDescent="0.2">
      <c r="A29" s="8" t="s">
        <v>6</v>
      </c>
      <c r="B29" s="16"/>
      <c r="C29" s="17">
        <v>5058224.01</v>
      </c>
      <c r="D29" s="17">
        <v>-5058224.01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44115913.600000001</v>
      </c>
      <c r="C38" s="19">
        <f>+C20+C27</f>
        <v>40427264.659999996</v>
      </c>
      <c r="D38" s="19">
        <f>D20+D27</f>
        <v>7675956.5499999998</v>
      </c>
      <c r="E38" s="19">
        <f>+E20+E34</f>
        <v>0</v>
      </c>
      <c r="F38" s="19">
        <f>SUM(B38:E38)</f>
        <v>92219134.809999987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ignoredErrors>
    <ignoredError sqref="B4:B38 C9:C38 D9:D38 E16:E38 F4:F3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2018-11-20T16:40:47Z</dcterms:created>
  <dcterms:modified xsi:type="dcterms:W3CDTF">2023-04-28T19:46:21Z</dcterms:modified>
</cp:coreProperties>
</file>