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/>
  </bookViews>
  <sheets>
    <sheet name="GCP" sheetId="1" r:id="rId1"/>
    <sheet name="Instructivo_GCP" sheetId="3" r:id="rId2"/>
  </sheets>
  <calcPr calcId="162913"/>
</workbook>
</file>

<file path=xl/calcChain.xml><?xml version="1.0" encoding="utf-8"?>
<calcChain xmlns="http://schemas.openxmlformats.org/spreadsheetml/2006/main">
  <c r="H30" i="1" l="1"/>
  <c r="H29" i="1" s="1"/>
  <c r="H22" i="1"/>
  <c r="H18" i="1"/>
  <c r="H13" i="1"/>
  <c r="G29" i="1"/>
  <c r="G24" i="1"/>
  <c r="G21" i="1"/>
  <c r="G17" i="1"/>
  <c r="G8" i="1"/>
  <c r="G5" i="1"/>
  <c r="F29" i="1"/>
  <c r="F24" i="1"/>
  <c r="F21" i="1"/>
  <c r="F17" i="1"/>
  <c r="F8" i="1"/>
  <c r="F5" i="1"/>
  <c r="E33" i="1"/>
  <c r="H33" i="1" s="1"/>
  <c r="E32" i="1"/>
  <c r="H32" i="1" s="1"/>
  <c r="E31" i="1"/>
  <c r="H31" i="1" s="1"/>
  <c r="E30" i="1"/>
  <c r="E29" i="1" s="1"/>
  <c r="E28" i="1"/>
  <c r="H28" i="1" s="1"/>
  <c r="E27" i="1"/>
  <c r="E26" i="1"/>
  <c r="H26" i="1" s="1"/>
  <c r="E25" i="1"/>
  <c r="H25" i="1" s="1"/>
  <c r="E23" i="1"/>
  <c r="H23" i="1" s="1"/>
  <c r="E22" i="1"/>
  <c r="E20" i="1"/>
  <c r="H20" i="1" s="1"/>
  <c r="E19" i="1"/>
  <c r="H19" i="1" s="1"/>
  <c r="E18" i="1"/>
  <c r="E16" i="1"/>
  <c r="H16" i="1" s="1"/>
  <c r="E15" i="1"/>
  <c r="H15" i="1" s="1"/>
  <c r="E14" i="1"/>
  <c r="H14" i="1" s="1"/>
  <c r="E13" i="1"/>
  <c r="E12" i="1"/>
  <c r="H12" i="1" s="1"/>
  <c r="E11" i="1"/>
  <c r="E10" i="1"/>
  <c r="H10" i="1" s="1"/>
  <c r="E9" i="1"/>
  <c r="H9" i="1" s="1"/>
  <c r="E7" i="1"/>
  <c r="E6" i="1"/>
  <c r="H6" i="1" s="1"/>
  <c r="D29" i="1"/>
  <c r="D24" i="1"/>
  <c r="D21" i="1"/>
  <c r="D17" i="1"/>
  <c r="D8" i="1"/>
  <c r="D5" i="1"/>
  <c r="C29" i="1"/>
  <c r="C24" i="1"/>
  <c r="C21" i="1"/>
  <c r="C17" i="1"/>
  <c r="C8" i="1"/>
  <c r="C5" i="1"/>
  <c r="D4" i="1" l="1"/>
  <c r="D3" i="1" s="1"/>
  <c r="G4" i="1"/>
  <c r="G3" i="1" s="1"/>
  <c r="C4" i="1"/>
  <c r="C3" i="1" s="1"/>
  <c r="E8" i="1"/>
  <c r="H24" i="1"/>
  <c r="H17" i="1"/>
  <c r="H5" i="1"/>
  <c r="H21" i="1"/>
  <c r="E24" i="1"/>
  <c r="H27" i="1"/>
  <c r="E5" i="1"/>
  <c r="E21" i="1"/>
  <c r="H7" i="1"/>
  <c r="H11" i="1"/>
  <c r="H8" i="1" s="1"/>
  <c r="E17" i="1"/>
  <c r="F4" i="1"/>
  <c r="F3" i="1" s="1"/>
  <c r="E4" i="1" l="1"/>
  <c r="E3" i="1" s="1"/>
  <c r="H4" i="1"/>
  <c r="H3" i="1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<sst xmlns="http://schemas.openxmlformats.org/spreadsheetml/2006/main" count="81" uniqueCount="80">
  <si>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</si>
  <si>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</si>
  <si>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</si>
  <si>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</si>
  <si>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</si>
  <si>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</si>
  <si>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</si>
  <si>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</si>
  <si>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</si>
  <si>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</si>
  <si>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</si>
  <si>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</si>
  <si>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</si>
  <si>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</si>
  <si>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</si>
  <si>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</si>
  <si>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</si>
  <si>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</si>
  <si>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</si>
  <si>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</si>
  <si>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</si>
  <si>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</si>
  <si>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</si>
  <si>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</si>
  <si>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</si>
  <si>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</si>
  <si>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</si>
  <si>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</si>
  <si>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</si>
  <si>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</si>
  <si>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</si>
  <si>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</si>
  <si>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</si>
  <si>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</si>
  <si>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</si>
  <si>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</si>
  <si>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</si>
  <si>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</si>
  <si>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</si>
  <si>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</si>
  <si>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</si>
  <si>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</si>
  <si>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</si>
  <si>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</si>
  <si>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</si>
  <si>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</si>
  <si>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</si>
  <si>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</si>
  <si>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</si>
  <si>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</si>
  <si>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</si>
  <si>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</si>
  <si>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</si>
  <si>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</si>
  <si>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</si>
  <si>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</si>
  <si>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</si>
  <si>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</si>
  <si>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</si>
  <si>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</si>
  <si>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</si>
  <si>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</si>
  <si>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</si>
  <si>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</si>
  <si>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</si>
  <si>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</si>
  <si>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</si>
  <si>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</si>
  <si>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</si>
  <si>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</si>
  <si>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</si>
  <si>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</si>
  <si>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</si>
  <si>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</si>
  <si>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</si>
  <si>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</si>
  <si>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</si>
  <si>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31 DE MARZO DEL 2018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</si>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</sst>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H40" sqref="A1:H40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47043003.880000003</v>
      </c>
      <c r="D3" s="5">
        <f t="shared" si="0"/>
        <v>4396624.33</v>
      </c>
      <c r="E3" s="5">
        <f t="shared" si="0"/>
        <v>51439628.210000001</v>
      </c>
      <c r="F3" s="5">
        <f t="shared" si="0"/>
        <v>11986783.379999999</v>
      </c>
      <c r="G3" s="5">
        <f t="shared" si="0"/>
        <v>10422837.690000001</v>
      </c>
      <c r="H3" s="6">
        <f t="shared" si="0"/>
        <v>39452844.829999998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47043003.880000003</v>
      </c>
      <c r="D4" s="10">
        <f t="shared" si="1"/>
        <v>4396624.33</v>
      </c>
      <c r="E4" s="10">
        <f t="shared" si="1"/>
        <v>51439628.210000001</v>
      </c>
      <c r="F4" s="10">
        <f t="shared" si="1"/>
        <v>11986783.379999999</v>
      </c>
      <c r="G4" s="10">
        <f t="shared" si="1"/>
        <v>10422837.690000001</v>
      </c>
      <c r="H4" s="11">
        <f t="shared" si="1"/>
        <v>39452844.829999998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47043003.880000003</v>
      </c>
      <c r="D8" s="8">
        <f t="shared" si="3"/>
        <v>4396624.33</v>
      </c>
      <c r="E8" s="8">
        <f t="shared" si="3"/>
        <v>51439628.210000001</v>
      </c>
      <c r="F8" s="8">
        <f t="shared" si="3"/>
        <v>11986783.379999999</v>
      </c>
      <c r="G8" s="8">
        <f t="shared" si="3"/>
        <v>10422837.690000001</v>
      </c>
      <c r="H8" s="9">
        <f t="shared" si="3"/>
        <v>39452844.829999998</v>
      </c>
    </row>
    <row r="9" spans="1:8" x14ac:dyDescent="0.2">
      <c r="A9" s="19" t="s">
        <v>38</v>
      </c>
      <c r="B9" s="20" t="s">
        <v>11</v>
      </c>
      <c r="C9" s="21">
        <v>11647460.67</v>
      </c>
      <c r="D9" s="21">
        <v>161259.97</v>
      </c>
      <c r="E9" s="21">
        <f t="shared" ref="E9:E16" si="4">D9+C9</f>
        <v>11808720.640000001</v>
      </c>
      <c r="F9" s="21">
        <v>2806351.26</v>
      </c>
      <c r="G9" s="21">
        <v>2663108.4700000002</v>
      </c>
      <c r="H9" s="22">
        <f t="shared" ref="H9:H16" si="5">E9-F9</f>
        <v>9002369.3800000008</v>
      </c>
    </row>
    <row r="10" spans="1:8" x14ac:dyDescent="0.2">
      <c r="A10" s="19" t="s">
        <v>39</v>
      </c>
      <c r="B10" s="20" t="s">
        <v>12</v>
      </c>
      <c r="C10" s="21">
        <v>25315180.079999998</v>
      </c>
      <c r="D10" s="21">
        <v>0</v>
      </c>
      <c r="E10" s="21">
        <f t="shared" si="4"/>
        <v>25315180.079999998</v>
      </c>
      <c r="F10" s="21">
        <v>5445607.8899999997</v>
      </c>
      <c r="G10" s="21">
        <v>4205094.76</v>
      </c>
      <c r="H10" s="22">
        <f t="shared" si="5"/>
        <v>19869572.189999998</v>
      </c>
    </row>
    <row r="11" spans="1:8" x14ac:dyDescent="0.2">
      <c r="A11" s="19" t="s">
        <v>40</v>
      </c>
      <c r="B11" s="20" t="s">
        <v>13</v>
      </c>
      <c r="C11" s="21">
        <v>9190015</v>
      </c>
      <c r="D11" s="21">
        <v>4235364.3600000003</v>
      </c>
      <c r="E11" s="21">
        <f t="shared" si="4"/>
        <v>13425379.359999999</v>
      </c>
      <c r="F11" s="21">
        <v>3562635.88</v>
      </c>
      <c r="G11" s="21">
        <v>3390521.41</v>
      </c>
      <c r="H11" s="22">
        <f t="shared" si="5"/>
        <v>9862743.4800000004</v>
      </c>
    </row>
    <row r="12" spans="1:8" x14ac:dyDescent="0.2">
      <c r="A12" s="19" t="s">
        <v>41</v>
      </c>
      <c r="B12" s="20" t="s">
        <v>14</v>
      </c>
      <c r="C12" s="21">
        <v>890348.13</v>
      </c>
      <c r="D12" s="21">
        <v>0</v>
      </c>
      <c r="E12" s="21">
        <f t="shared" si="4"/>
        <v>890348.13</v>
      </c>
      <c r="F12" s="21">
        <v>172188.35</v>
      </c>
      <c r="G12" s="21">
        <v>164113.04999999999</v>
      </c>
      <c r="H12" s="22">
        <f t="shared" si="5"/>
        <v>718159.78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2" customWidth="1"/>
    <col min="2" max="16384" width="11.42578125" style="42"/>
  </cols>
  <sheetData>
    <row r="1" spans="1:1" x14ac:dyDescent="0.2">
      <c r="A1" s="14" t="s">
        <v>61</v>
      </c>
    </row>
    <row r="2" spans="1:1" x14ac:dyDescent="0.2">
      <c r="A2" s="43" t="s">
        <v>76</v>
      </c>
    </row>
    <row r="3" spans="1:1" x14ac:dyDescent="0.2">
      <c r="A3" s="43" t="s">
        <v>69</v>
      </c>
    </row>
    <row r="4" spans="1:1" x14ac:dyDescent="0.2">
      <c r="A4" s="43" t="s">
        <v>70</v>
      </c>
    </row>
    <row r="5" spans="1:1" x14ac:dyDescent="0.2">
      <c r="A5" s="43" t="s">
        <v>71</v>
      </c>
    </row>
    <row r="6" spans="1:1" ht="22.5" x14ac:dyDescent="0.2">
      <c r="A6" s="43" t="s">
        <v>72</v>
      </c>
    </row>
    <row r="7" spans="1:1" ht="33.75" x14ac:dyDescent="0.2">
      <c r="A7" s="43" t="s">
        <v>73</v>
      </c>
    </row>
    <row r="8" spans="1:1" ht="22.5" x14ac:dyDescent="0.2">
      <c r="A8" s="43" t="s">
        <v>74</v>
      </c>
    </row>
    <row r="9" spans="1:1" x14ac:dyDescent="0.2">
      <c r="A9" s="43" t="s">
        <v>75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33.75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2018-06-29T18:08:30Z</cp:lastPrinted>
  <dcterms:created xsi:type="dcterms:W3CDTF">2012-12-11T21:13:37Z</dcterms:created>
  <dcterms:modified xsi:type="dcterms:W3CDTF">2018-06-29T18:23:08Z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