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1ER TRIMESTRE 2021\DIGITALES\"/>
    </mc:Choice>
  </mc:AlternateContent>
  <xr:revisionPtr revIDLastSave="0" documentId="13_ncr:1_{0E6D2BC8-95EF-4527-BC7B-E9A38CB6093C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  <sheet name="F7A" sheetId="11" r:id="rId10"/>
    <sheet name="F7B" sheetId="12" r:id="rId11"/>
    <sheet name="F7C" sheetId="13" r:id="rId12"/>
    <sheet name="F7D" sheetId="14" r:id="rId13"/>
    <sheet name="F8" sheetId="15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<sst xmlns="http://schemas.openxmlformats.org/spreadsheetml/2006/main" count="1040" uniqueCount="770">
  <si>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</si>
  <si>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</si>
  <si>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</si>
  <si>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</si>
  <si>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</si>
  <si>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</si>
  <si>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</si>
  <si>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</si>
  <si>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</si>
  <si>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</si>
  <si>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</si>
  <si>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</si>
  <si>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</si>
  <si>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</si>
  <si>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</si>
  <si>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</si>
  <si>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</si>
  <si>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</si>
  <si>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</si>
  <si>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</si>
  <si>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</si>
  <si>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</si>
  <si>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</si>
  <si>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</si>
  <si>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</si>
  <si>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</si>
  <si>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</si>
  <si>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</si>
  <si>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</si>
  <si>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</si>
  <si>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</si>
  <si>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</si>
  <si>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</si>
  <si>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</si>
  <si>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</si>
  <si>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</si>
  <si>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</si>
  <si>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</si>
  <si>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</si>
  <si>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</si>
  <si>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</si>
  <si>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</si>
  <si>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</si>
  <si>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</si>
  <si>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</si>
  <si>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</si>
  <si>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</si>
  <si>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</si>
  <si>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</si>
  <si>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</si>
  <si>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</si>
  <si>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</si>
  <si>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</si>
  <si>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</si>
  <si>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</si>
  <si>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</si>
  <si>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</si>
  <si>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</si>
  <si>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</si>
  <si>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</si>
  <si>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</si>
  <si>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</si>
  <si>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</si>
  <si>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</si>
  <si>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</si>
  <si>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</si>
  <si>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</si>
  <si>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</si>
  <si>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</si>
  <si>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</si>
  <si>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</si>
  <si>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</si>
  <si>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</si>
  <si>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</si>
  <si>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</si>
  <si>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</si>
  <si>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</si>
  <si>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</si>
  <si>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</si>
  <si>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</si>
  <si>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</si>
  <si>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</si>
  <si>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</si>
  <si>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</si>
  <si>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</si>
  <si>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</si>
  <si>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</si>
  <si>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</si>
  <si>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</si>
  <si>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</si>
  <si>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</si>
  <si>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</si>
  <si>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</si>
  <si>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</si>
  <si>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</si>
  <si>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</si>
  <si>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</si>
  <si>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</si>
  <si>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</si>
  <si>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</si>
  <si>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</si>
  <si>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</si>
  <si>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</si>
  <si>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</si>
  <si>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</si>
  <si>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</si>
  <si>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</si>
  <si>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</si>
  <si>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</si>
  <si>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</si>
  <si>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</si>
  <si>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</si>
  <si>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</si>
  <si>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</si>
  <si>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</si>
  <si>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</si>
  <si>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</si>
  <si>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</si>
  <si>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</si>
  <si>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</si>
  <si>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</si>
  <si>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</si>
  <si>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</si>
  <si>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al 31 de Diciembre de 2020 y al 31 de Marzo de 2021</t>
  </si>
  <si>
    <t>Formato 2 Informe Analítico de la Deuda Pública y Otros Pasivos - LDF</t>
  </si>
  <si>
    <t>Informe Analítico de la Deuda Pública y Otros Pasivos - LDF</t>
  </si>
  <si>
    <t>Al 31 de Diciembre de 2020 y al 31 de Marzo de 2021</t>
  </si>
  <si>
    <t>Denominación de la Deuda Pública y Otros Pasivos (c)</t>
  </si>
  <si>
    <t>Saldo al 31 de diciembre de 2020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</si>
  <si>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</si>
  <si>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</si>
  <si>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</si>
  <si>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</si>
  <si>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</si>
  <si>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</si>
  <si>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</si>
  <si>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</si>
  <si>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</si>
  <si>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</si>
  <si>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</si>
  <si>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</si>
  <si>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</si>
  <si>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</si>
  <si>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</si>
  <si>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</si>
  <si>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</si>
  <si>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</si>
  <si>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</si>
  <si>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</si>
  <si>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</si>
  <si>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</si>
  <si>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</si>
  <si>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</si>
  <si>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</si>
  <si>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</si>
  <si>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</si>
  <si>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</si>
  <si>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</si>
  <si>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</si>
  <si>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</si>
  <si>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</si>
  <si>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</si>
  <si>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</si>
  <si>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</si>
  <si>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</si>
  <si>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</si>
  <si>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</si>
  <si>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</si>
  <si>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Marzo de 2021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</si>
  <si>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</si>
  <si>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</si>
  <si>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</si>
  <si>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</si>
  <si>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</si>
  <si>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</si>
  <si>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</si>
  <si>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</si>
  <si>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</si>
  <si>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</si>
  <si>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</si>
  <si>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</si>
  <si>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</si>
  <si>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</si>
  <si>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</si>
  <si>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</si>
  <si>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</si>
  <si>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</si>
  <si>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</si>
  <si>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</si>
  <si>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</si>
  <si>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</si>
  <si>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</si>
  <si>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</si>
  <si>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</si>
  <si>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</si>
  <si>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</si>
  <si>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</si>
  <si>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</si>
  <si>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</si>
  <si>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</si>
  <si>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</si>
  <si>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</si>
  <si>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</si>
  <si>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</si>
  <si>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</si>
  <si>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</si>
  <si>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</si>
  <si>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</si>
  <si>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</si>
  <si>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</si>
  <si>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</si>
  <si>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</si>
  <si>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</si>
  <si>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</si>
  <si>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</si>
  <si>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</si>
  <si>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</si>
  <si>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</si>
  <si>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</si>
  <si>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</si>
  <si>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</si>
  <si>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</si>
  <si>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</si>
  <si>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</si>
  <si>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</si>
  <si>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</si>
  <si>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</si>
  <si>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</si>
  <si>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</si>
  <si>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</si>
  <si>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</si>
  <si>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</si>
  <si>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</si>
  <si>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</si>
  <si>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</si>
  <si>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</si>
  <si>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</si>
  <si>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</si>
  <si>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</si>
  <si>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</si>
  <si>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</si>
  <si>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</si>
  <si>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</si>
  <si>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</si>
  <si>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</si>
  <si>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</si>
  <si>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</si>
  <si>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</si>
  <si>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</si>
  <si>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</si>
  <si>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</si>
  <si>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</si>
  <si>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</si>
  <si>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</si>
  <si>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</si>
  <si>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</si>
  <si>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</si>
  <si>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</si>
  <si>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</si>
  <si>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</si>
  <si>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</si>
  <si>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</si>
  <si>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</si>
  <si>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</si>
  <si>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</si>
  <si>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</si>
  <si>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</si>
  <si>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</si>
  <si>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</si>
  <si>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</si>
  <si>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</si>
  <si>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</si>
  <si>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</si>
  <si>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</si>
  <si>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</si>
  <si>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</si>
  <si>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</si>
  <si>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</si>
  <si>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</si>
  <si>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</si>
  <si>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</si>
  <si>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</si>
  <si>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</si>
  <si>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</si>
  <si>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</si>
  <si>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</si>
  <si>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</si>
  <si>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</si>
  <si>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</si>
  <si>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</si>
  <si>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</si>
  <si>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</si>
  <si>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</si>
  <si>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</si>
  <si>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</si>
  <si>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</si>
  <si>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</si>
  <si>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</si>
  <si>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</si>
  <si>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</si>
  <si>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</si>
  <si>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</si>
  <si>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</si>
  <si>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</si>
  <si>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</si>
  <si>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</si>
  <si>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</si>
  <si>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</si>
  <si>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</si>
  <si>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</si>
  <si>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</si>
  <si>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</si>
  <si>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</si>
  <si>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</si>
  <si>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</si>
  <si>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</si>
  <si>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</si>
  <si>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</si>
  <si>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</si>
  <si>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</si>
  <si>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</si>
  <si>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</si>
  <si>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</si>
  <si>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</si>
  <si>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</si>
  <si>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</si>
  <si>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</si>
  <si>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</si>
  <si>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</si>
  <si>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</si>
  <si>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</si>
  <si>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</si>
  <si>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</si>
  <si>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</si>
  <si>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</si>
  <si>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</si>
  <si>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</si>
  <si>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</si>
  <si>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</si>
  <si>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</si>
  <si>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</si>
  <si>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</si>
  <si>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</si>
  <si>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</si>
  <si>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</si>
  <si>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</si>
  <si>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</si>
  <si>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</si>
  <si>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</si>
  <si>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</si>
  <si>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</si>
  <si>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</si>
  <si>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</si>
  <si>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</si>
  <si>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</si>
  <si>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</si>
  <si>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</si>
  <si>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</si>
  <si>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</si>
  <si>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</si>
  <si>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</si>
  <si>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</si>
  <si>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</si>
  <si>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</si>
  <si>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</si>
  <si>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</si>
  <si>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</si>
  <si>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</si>
  <si>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</si>
  <si>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</si>
  <si>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</si>
  <si>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</si>
  <si>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</si>
  <si>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</si>
  <si>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</si>
  <si>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</si>
  <si>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</si>
  <si>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</si>
  <si>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</si>
  <si>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</si>
  <si>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</si>
  <si>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</si>
  <si>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</si>
  <si>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</si>
  <si>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</si>
  <si>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</si>
  <si>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</si>
  <si>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</si>
  <si>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</si>
  <si>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</si>
  <si>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</si>
  <si>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</si>
  <si>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</si>
  <si>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</si>
  <si>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</si>
  <si>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</si>
  <si>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</si>
  <si>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</si>
  <si>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</si>
  <si>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</si>
  <si>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</si>
  <si>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</si>
  <si>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</si>
  <si>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</si>
  <si>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</si>
  <si>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</si>
  <si>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</si>
  <si>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</si>
  <si>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</si>
  <si>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</si>
  <si>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</si>
  <si>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</si>
  <si>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</si>
  <si>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</si>
  <si>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</si>
  <si>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</si>
  <si>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</si>
  <si>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</si>
  <si>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</si>
  <si>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</si>
  <si>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</si>
  <si>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</si>
  <si>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</si>
  <si>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</si>
  <si>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</si>
  <si>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</si>
  <si>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</si>
  <si>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</si>
  <si>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</si>
  <si>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</si>
  <si>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</si>
  <si>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</si>
  <si>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</si>
  <si>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</si>
  <si>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</si>
  <si>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</si>
  <si>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</si>
  <si>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</si>
  <si>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</si>
  <si>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</si>
  <si>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</si>
  <si>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</si>
  <si>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</si>
  <si>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</si>
  <si>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</si>
  <si>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</si>
  <si>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</si>
  <si>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</si>
  <si>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</si>
  <si>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</si>
  <si>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</si>
  <si>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</si>
  <si>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</si>
  <si>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</si>
  <si>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</si>
  <si>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</si>
  <si>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</si>
  <si>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</si>
  <si>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</si>
  <si>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</si>
  <si>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</si>
  <si>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</si>
  <si>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</si>
  <si>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</si>
  <si>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</si>
  <si>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</si>
  <si>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</si>
  <si>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</si>
  <si>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</si>
  <si>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</si>
  <si>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</si>
  <si>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</si>
  <si>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</si>
  <si>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</si>
  <si>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</si>
  <si>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</si>
  <si>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</si>
  <si>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</si>
  <si>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</si>
  <si>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</si>
  <si>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</si>
  <si>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</si>
  <si>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</si>
  <si>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</si>
  <si>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</si>
  <si>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</si>
  <si>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</si>
  <si>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</si>
  <si>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</si>
  <si>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</si>
  <si>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</si>
  <si>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</si>
  <si>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</si>
  <si>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</si>
  <si>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</si>
  <si>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</si>
  <si>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</si>
  <si>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</si>
  <si>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</si>
  <si>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</si>
  <si>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</si>
  <si>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</si>
  <si>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</si>
  <si>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</si>
  <si>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</si>
  <si>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</si>
  <si>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</si>
  <si>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</si>
  <si>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</si>
  <si>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</si>
  <si>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</si>
  <si>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</si>
  <si>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</si>
  <si>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</si>
  <si>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</si>
  <si>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</si>
  <si>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</si>
  <si>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</si>
  <si>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</si>
  <si>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</si>
  <si>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</si>
  <si>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</si>
  <si>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</si>
  <si>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</si>
  <si>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</si>
  <si>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</si>
  <si>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</si>
  <si>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</si>
  <si>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</si>
  <si>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</si>
  <si>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</si>
  <si>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</si>
  <si>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</si>
  <si>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</si>
  <si>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</si>
  <si>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</si>
  <si>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</si>
  <si>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</si>
  <si>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</si>
  <si>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</si>
  <si>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</si>
  <si>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</si>
  <si>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</si>
  <si>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</si>
  <si>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</si>
  <si>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</si>
  <si>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</si>
  <si>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</si>
  <si>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</si>
  <si>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</si>
  <si>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</si>
  <si>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</si>
  <si>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</si>
  <si>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</si>
  <si>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</si>
  <si>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</si>
  <si>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</si>
  <si>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</si>
  <si>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</si>
  <si>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</si>
  <si>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</si>
  <si>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</si>
  <si>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</si>
  <si>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</si>
  <si>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</si>
  <si>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</si>
  <si>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</si>
  <si>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</si>
  <si>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</si>
  <si>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</si>
  <si>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</si>
  <si>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</si>
  <si>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</si>
  <si>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</si>
  <si>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</si>
  <si>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</si>
  <si>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</si>
  <si>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</si>
  <si>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</si>
  <si>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</si>
  <si>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</si>
  <si>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</si>
  <si>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</si>
  <si>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</si>
  <si>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</si>
  <si>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</si>
  <si>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</si>
  <si>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</si>
  <si>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</si>
  <si>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</si>
  <si>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</si>
  <si>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</si>
  <si>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</si>
  <si>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</si>
  <si>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</si>
  <si>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</si>
  <si>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</si>
  <si>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</si>
  <si>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</si>
  <si>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</si>
  <si>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</si>
  <si>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</si>
  <si>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</si>
  <si>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</si>
  <si>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</si>
  <si>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</si>
  <si>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</si>
  <si>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</si>
  <si>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</si>
  <si>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</si>
  <si>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</si>
  <si>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</si>
  <si>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</si>
  <si>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</si>
  <si>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</si>
  <si>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</si>
  <si>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</si>
  <si>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</si>
  <si>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</si>
  <si>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</si>
  <si>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</si>
  <si>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</si>
  <si>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</si>
  <si>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</si>
  <si>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</si>
  <si>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</si>
  <si>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</si>
  <si>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</si>
  <si>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</si>
  <si>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</si>
  <si>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</si>
  <si>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</si>
  <si>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</si>
  <si>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</si>
  <si>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</si>
  <si>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</si>
  <si>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</si>
  <si>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</si>
  <si>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</si>
  <si>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</si>
  <si>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</si>
  <si>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</si>
  <si>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</si>
  <si>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2022 (d)</t>
  </si>
  <si>
    <t>2023 (d)</t>
  </si>
  <si>
    <t>2024 (d)</t>
  </si>
  <si>
    <t>2025 (d)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</si>
  <si>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</si>
  <si>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</si>
  <si>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</si>
  <si>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</si>
  <si>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</si>
  <si>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</si>
  <si>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</si>
  <si>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</si>
  <si>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</si>
  <si>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</si>
  <si>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</si>
  <si>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</si>
  <si>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</si>
  <si>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</si>
  <si>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</si>
  <si>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</si>
  <si>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</si>
  <si>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</si>
  <si>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</si>
  <si>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</si>
  <si>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</si>
  <si>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</si>
  <si>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</si>
  <si>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</si>
  <si>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</si>
  <si>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</si>
  <si>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</si>
  <si>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</si>
  <si>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</si>
  <si>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</si>
  <si>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</si>
  <si>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</si>
  <si>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Sistema de Agua Potable y Alcantarillado Municipal  de Valle de Santiago</t>
  </si>
  <si>
    <t>Resultados de Ingresos - LDF</t>
  </si>
  <si>
    <t>2016 ¹ (c)</t>
  </si>
  <si>
    <t>2017 ¹ (c)</t>
  </si>
  <si>
    <t>2018 ¹ (c)</t>
  </si>
  <si>
    <t>2019 ' ( c 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</si>
  <si>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</si>
  <si>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</si>
  <si>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</si>
  <si>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</si>
  <si>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</si>
  <si>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</si>
  <si>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</si>
  <si>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</si>
  <si>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</si>
  <si>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</si>
  <si>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</si>
  <si>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</si>
  <si>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</si>
  <si>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</si>
  <si>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</si>
  <si>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</si>
  <si>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</si>
  <si>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</si>
  <si>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</si>
  <si>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</si>
  <si>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</si>
  <si>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</si>
  <si>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</si>
  <si>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</si>
  <si>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</si>
  <si>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</si>
  <si>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Sistema de Agua Potable y Alcantarillado Municipal de Valle de Santiago</t>
  </si>
  <si>
    <t>2020´( c )</t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</si>
  <si>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</si>
  <si>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</si>
  <si>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</si>
  <si>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</si>
  <si>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</si>
  <si>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</si>
  <si>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2020 ´( c )</t>
  </si>
  <si>
    <t>Formato 8) Informe sobre Estudios Actuariales – LDF</t>
  </si>
  <si>
    <t>SISTEMA DE AGUA POTABLE Y ALCANTARILLADO MUNICIPAL DE VALLE DE SANTIAGO, Gobierno del Estado de Guanajuato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</si>
  <si>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</si>
  <si>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</si>
  <si>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</si>
  <si>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</si>
  <si>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</si>
  <si>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</si>
  <si>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</si>
  <si>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</si>
  <si>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NO APLICA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</si>
  <si>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</si>
  <si>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</si>
  <si>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</si>
  <si>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</si>
  <si>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</si>
  <si>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</si>
  <si>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</si>
  <si>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</si>
  <si>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</si>
  <si>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</si>
  <si>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</si>
  <si>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</si>
  <si>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</si>
  <si>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</si>
  <si>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</si>
  <si>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</si>
  <si>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</si>
  <si>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</si>
  <si>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</si>
  <si>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</si>
  <si>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</si>
  <si>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</si>
  <si>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</si>
  <si>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</si>
  <si>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</si>
  <si>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</si>
  <si>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</si>
  <si>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</si>
  <si>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</si>
  <si>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</si>
  <si>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</si>
  <si>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</si>
  <si>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</si>
  <si>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</si>
  <si>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</si>
  <si>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</si>
  <si>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</si>
  <si>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</si>
  <si>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2026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</si>
</sst>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&quot;$&quot;#,##0.00"/>
    <numFmt numFmtId="166" formatCode="_-[$€-2]* #,##0.00_-;\-[$€-2]* #,##0.00_-;_-[$€-2]* &quot;-&quot;??_-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/>
    <xf numFmtId="0" fontId="15" fillId="0" borderId="0"/>
    <xf numFmtId="44" fontId="3" fillId="0" borderId="0" applyFont="0" applyFill="0" applyBorder="0" applyAlignment="0" applyProtection="0"/>
    <xf numFmtId="0" fontId="15" fillId="0" borderId="0"/>
    <xf numFmtId="166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</cellStyleXfs>
  <cellXfs count="377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0" xfId="0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3" xfId="0" applyFont="1" applyFill="1" applyBorder="1" applyAlignment="1">
      <alignment vertical="center"/>
    </xf>
    <xf numFmtId="43" fontId="1" fillId="0" borderId="12" xfId="2" applyFont="1" applyFill="1" applyBorder="1" applyAlignment="1" applyProtection="1">
      <alignment horizontal="right" vertical="center"/>
      <protection locked="0"/>
    </xf>
    <xf numFmtId="43" fontId="0" fillId="0" borderId="12" xfId="2" applyFont="1" applyFill="1" applyBorder="1" applyAlignment="1" applyProtection="1">
      <alignment horizontal="right" vertical="center"/>
      <protection locked="0"/>
    </xf>
    <xf numFmtId="43" fontId="0" fillId="0" borderId="12" xfId="2" applyFont="1" applyFill="1" applyBorder="1" applyAlignment="1">
      <alignment horizontal="right"/>
    </xf>
    <xf numFmtId="43" fontId="0" fillId="2" borderId="14" xfId="2" applyFont="1" applyFill="1" applyBorder="1" applyAlignment="1">
      <alignment horizontal="right"/>
    </xf>
    <xf numFmtId="43" fontId="0" fillId="0" borderId="12" xfId="2" applyFont="1" applyBorder="1" applyAlignment="1">
      <alignment horizontal="right"/>
    </xf>
    <xf numFmtId="43" fontId="0" fillId="0" borderId="12" xfId="2" applyFont="1" applyFill="1" applyBorder="1" applyAlignment="1">
      <alignment horizontal="right" vertical="center"/>
    </xf>
    <xf numFmtId="43" fontId="0" fillId="0" borderId="13" xfId="2" applyFont="1" applyFill="1" applyBorder="1" applyAlignment="1">
      <alignment horizontal="right"/>
    </xf>
    <xf numFmtId="43" fontId="3" fillId="0" borderId="12" xfId="2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0" fillId="0" borderId="0" xfId="0" applyProtection="1">
      <protection locked="0"/>
    </xf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164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4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43" fontId="1" fillId="0" borderId="12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>
      <alignment vertical="center"/>
    </xf>
    <xf numFmtId="43" fontId="0" fillId="0" borderId="13" xfId="2" applyFont="1" applyFill="1" applyBorder="1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43" fontId="1" fillId="0" borderId="12" xfId="2" applyFont="1" applyFill="1" applyBorder="1" applyProtection="1">
      <protection locked="0"/>
    </xf>
    <xf numFmtId="43" fontId="0" fillId="0" borderId="12" xfId="2" applyFont="1" applyFill="1" applyBorder="1" applyProtection="1">
      <protection locked="0"/>
    </xf>
    <xf numFmtId="43" fontId="0" fillId="0" borderId="12" xfId="2" applyFont="1" applyFill="1" applyBorder="1"/>
    <xf numFmtId="43" fontId="10" fillId="2" borderId="14" xfId="2" applyFont="1" applyFill="1" applyBorder="1" applyAlignment="1"/>
    <xf numFmtId="43" fontId="11" fillId="2" borderId="14" xfId="2" applyFont="1" applyFill="1" applyBorder="1" applyAlignment="1"/>
    <xf numFmtId="43" fontId="9" fillId="0" borderId="12" xfId="2" applyFont="1" applyFill="1" applyBorder="1" applyProtection="1">
      <protection locked="0"/>
    </xf>
    <xf numFmtId="43" fontId="1" fillId="0" borderId="12" xfId="2" applyFont="1" applyFill="1" applyBorder="1"/>
    <xf numFmtId="43" fontId="1" fillId="0" borderId="12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>
      <alignment vertical="center"/>
    </xf>
    <xf numFmtId="43" fontId="0" fillId="0" borderId="13" xfId="2" applyFont="1" applyFill="1" applyBorder="1" applyAlignment="1">
      <alignment vertical="center"/>
    </xf>
    <xf numFmtId="43" fontId="11" fillId="2" borderId="14" xfId="2" applyFont="1" applyFill="1" applyBorder="1" applyAlignment="1">
      <alignment vertical="center"/>
    </xf>
    <xf numFmtId="43" fontId="1" fillId="0" borderId="12" xfId="2" applyFont="1" applyFill="1" applyBorder="1" applyAlignment="1">
      <alignment vertical="center"/>
    </xf>
    <xf numFmtId="43" fontId="11" fillId="2" borderId="14" xfId="2" applyFont="1" applyFill="1" applyBorder="1"/>
    <xf numFmtId="43" fontId="0" fillId="0" borderId="13" xfId="2" applyFont="1" applyFill="1" applyBorder="1"/>
    <xf numFmtId="43" fontId="3" fillId="0" borderId="12" xfId="2" applyFont="1" applyFill="1" applyBorder="1" applyProtection="1">
      <protection locked="0"/>
    </xf>
    <xf numFmtId="43" fontId="3" fillId="0" borderId="15" xfId="2" applyFont="1" applyFill="1" applyBorder="1" applyAlignment="1" applyProtection="1">
      <alignment vertical="center"/>
      <protection locked="0"/>
    </xf>
    <xf numFmtId="3" fontId="0" fillId="0" borderId="15" xfId="0" applyNumberFormat="1" applyFont="1" applyFill="1" applyBorder="1" applyProtection="1">
      <protection locked="0"/>
    </xf>
    <xf numFmtId="43" fontId="3" fillId="0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12" fillId="0" borderId="0" xfId="0" applyFont="1"/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3" fillId="0" borderId="0" xfId="0" applyFont="1" applyAlignment="1">
      <alignment vertical="center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3" fontId="0" fillId="0" borderId="0" xfId="0" applyNumberFormat="1"/>
    <xf numFmtId="43" fontId="0" fillId="0" borderId="12" xfId="2" applyFont="1" applyFill="1" applyBorder="1"/>
    <xf numFmtId="43" fontId="0" fillId="0" borderId="12" xfId="2" applyFont="1" applyFill="1" applyBorder="1" applyAlignment="1" applyProtection="1">
      <alignment vertical="center"/>
      <protection locked="0"/>
    </xf>
    <xf numFmtId="43" fontId="1" fillId="0" borderId="12" xfId="2" applyFont="1" applyFill="1" applyBorder="1" applyAlignment="1" applyProtection="1">
      <alignment vertical="center"/>
      <protection locked="0"/>
    </xf>
    <xf numFmtId="43" fontId="0" fillId="2" borderId="14" xfId="2" applyFont="1" applyFill="1" applyBorder="1" applyAlignment="1">
      <alignment vertical="center"/>
    </xf>
    <xf numFmtId="43" fontId="0" fillId="0" borderId="12" xfId="2" applyFont="1" applyFill="1" applyBorder="1" applyAlignment="1">
      <alignment vertical="center"/>
    </xf>
    <xf numFmtId="43" fontId="0" fillId="0" borderId="13" xfId="2" applyFont="1" applyFill="1" applyBorder="1"/>
    <xf numFmtId="43" fontId="0" fillId="0" borderId="0" xfId="2" applyFont="1"/>
    <xf numFmtId="43" fontId="0" fillId="0" borderId="0" xfId="2" applyFont="1" applyFill="1" applyBorder="1" applyAlignment="1" applyProtection="1">
      <alignment vertical="center"/>
      <protection locked="0"/>
    </xf>
    <xf numFmtId="43" fontId="3" fillId="0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6" fillId="0" borderId="5" xfId="3" applyFont="1" applyBorder="1" applyAlignment="1">
      <alignment horizontal="left" vertical="top"/>
    </xf>
    <xf numFmtId="43" fontId="1" fillId="3" borderId="12" xfId="2" applyFont="1" applyFill="1" applyBorder="1" applyAlignment="1" applyProtection="1">
      <alignment vertical="center"/>
      <protection locked="0"/>
    </xf>
    <xf numFmtId="43" fontId="0" fillId="3" borderId="12" xfId="2" applyFont="1" applyFill="1" applyBorder="1" applyAlignment="1" applyProtection="1">
      <alignment vertical="center"/>
      <protection locked="0"/>
    </xf>
    <xf numFmtId="43" fontId="0" fillId="3" borderId="12" xfId="2" applyFont="1" applyFill="1" applyBorder="1" applyAlignment="1">
      <alignment vertical="center"/>
    </xf>
    <xf numFmtId="43" fontId="0" fillId="0" borderId="13" xfId="2" applyFont="1" applyBorder="1"/>
    <xf numFmtId="0" fontId="16" fillId="0" borderId="5" xfId="3" applyFont="1" applyFill="1" applyBorder="1" applyAlignment="1">
      <alignment horizontal="left" vertical="top"/>
    </xf>
    <xf numFmtId="43" fontId="3" fillId="3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Fill="1" applyBorder="1"/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 applyProtection="1">
      <alignment vertical="center"/>
      <protection locked="0"/>
    </xf>
    <xf numFmtId="43" fontId="0" fillId="0" borderId="12" xfId="2" applyFont="1" applyFill="1" applyBorder="1" applyAlignment="1">
      <alignment vertical="center"/>
    </xf>
    <xf numFmtId="43" fontId="1" fillId="0" borderId="12" xfId="2" applyFont="1" applyFill="1" applyBorder="1" applyAlignment="1" applyProtection="1">
      <alignment vertical="center"/>
      <protection locked="0"/>
    </xf>
    <xf numFmtId="43" fontId="0" fillId="0" borderId="13" xfId="2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43" fontId="3" fillId="0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17" fillId="0" borderId="5" xfId="3" applyFont="1" applyBorder="1" applyAlignment="1">
      <alignment horizontal="left"/>
    </xf>
    <xf numFmtId="43" fontId="1" fillId="0" borderId="4" xfId="2" applyFont="1" applyFill="1" applyBorder="1" applyAlignment="1" applyProtection="1">
      <alignment vertical="center"/>
      <protection locked="0"/>
    </xf>
    <xf numFmtId="43" fontId="0" fillId="0" borderId="6" xfId="2" applyFont="1" applyFill="1" applyBorder="1" applyAlignment="1" applyProtection="1">
      <alignment vertical="center"/>
      <protection locked="0"/>
    </xf>
    <xf numFmtId="43" fontId="1" fillId="0" borderId="6" xfId="2" applyFont="1" applyFill="1" applyBorder="1" applyAlignment="1" applyProtection="1">
      <alignment vertical="center"/>
      <protection locked="0"/>
    </xf>
    <xf numFmtId="43" fontId="0" fillId="0" borderId="6" xfId="2" applyFont="1" applyFill="1" applyBorder="1" applyAlignment="1" applyProtection="1">
      <alignment vertical="center" wrapText="1"/>
      <protection locked="0"/>
    </xf>
    <xf numFmtId="43" fontId="0" fillId="0" borderId="6" xfId="2" applyFont="1" applyFill="1" applyBorder="1" applyAlignment="1">
      <alignment vertical="center"/>
    </xf>
    <xf numFmtId="43" fontId="0" fillId="0" borderId="8" xfId="2" applyFont="1" applyFill="1" applyBorder="1"/>
    <xf numFmtId="43" fontId="3" fillId="0" borderId="6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43" fontId="1" fillId="0" borderId="6" xfId="2" applyFont="1" applyFill="1" applyBorder="1" applyAlignment="1" applyProtection="1">
      <alignment horizontal="right" vertical="center"/>
      <protection locked="0"/>
    </xf>
    <xf numFmtId="43" fontId="0" fillId="0" borderId="6" xfId="2" applyFont="1" applyFill="1" applyBorder="1" applyAlignment="1" applyProtection="1">
      <alignment horizontal="right" vertical="center"/>
      <protection locked="0"/>
    </xf>
    <xf numFmtId="43" fontId="0" fillId="0" borderId="6" xfId="2" applyFont="1" applyFill="1" applyBorder="1" applyAlignment="1">
      <alignment horizontal="right" vertical="center"/>
    </xf>
    <xf numFmtId="43" fontId="0" fillId="0" borderId="8" xfId="2" applyFont="1" applyBorder="1" applyAlignment="1">
      <alignment horizontal="center"/>
    </xf>
    <xf numFmtId="43" fontId="3" fillId="0" borderId="6" xfId="2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3" xfId="0" applyBorder="1"/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indent="3"/>
    </xf>
    <xf numFmtId="44" fontId="0" fillId="0" borderId="0" xfId="5" applyFont="1"/>
    <xf numFmtId="44" fontId="0" fillId="0" borderId="0" xfId="0" applyNumberFormat="1"/>
    <xf numFmtId="0" fontId="1" fillId="0" borderId="2" xfId="0" applyFont="1" applyBorder="1" applyAlignment="1">
      <alignment horizontal="left" vertical="center" indent="3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0" xfId="0" applyBorder="1"/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65" fontId="0" fillId="0" borderId="0" xfId="0" applyNumberFormat="1"/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left" vertical="center" indent="6"/>
    </xf>
    <xf numFmtId="0" fontId="0" fillId="0" borderId="5" xfId="0" applyBorder="1"/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4" fontId="22" fillId="0" borderId="0" xfId="0" applyNumberFormat="1" applyFont="1" applyBorder="1" applyProtection="1"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4" fontId="24" fillId="0" borderId="15" xfId="0" applyNumberFormat="1" applyFont="1" applyBorder="1" applyProtection="1">
      <protection locked="0"/>
    </xf>
    <xf numFmtId="4" fontId="24" fillId="0" borderId="12" xfId="0" applyNumberFormat="1" applyFont="1" applyBorder="1" applyProtection="1">
      <protection locked="0"/>
    </xf>
    <xf numFmtId="165" fontId="0" fillId="0" borderId="0" xfId="0" applyNumberFormat="1" applyBorder="1"/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NumberFormat="1" applyBorder="1"/>
    <xf numFmtId="0" fontId="0" fillId="2" borderId="0" xfId="0" applyFill="1"/>
    <xf numFmtId="4" fontId="23" fillId="0" borderId="0" xfId="0" applyNumberFormat="1" applyFont="1" applyBorder="1" applyProtection="1">
      <protection locked="0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44" fontId="0" fillId="0" borderId="0" xfId="5" applyFont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1" fillId="0" borderId="15" xfId="0" applyFont="1" applyBorder="1" applyAlignment="1" applyProtection="1">
      <alignment vertical="center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4" fontId="18" fillId="0" borderId="12" xfId="4" applyNumberFormat="1" applyFont="1" applyFill="1" applyBorder="1" applyProtection="1">
      <protection locked="0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0" xfId="0" applyBorder="1"/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3"/>
    </xf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6"/>
    </xf>
    <xf numFmtId="0" fontId="1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3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</cellXfs>
  <cellStyles count="21">
    <cellStyle name="Euro" xfId="7" xr:uid="{731D64E2-DA46-42F2-9F6F-E1205FF567BD}"/>
    <cellStyle name="Millares" xfId="1" builtinId="3"/>
    <cellStyle name="Millares 2" xfId="2" xr:uid="{D26F3F23-99C4-4AA4-86A8-C9A1DDC23658}"/>
    <cellStyle name="Millares 2 2" xfId="9" xr:uid="{ED8AB2A9-E41D-41F7-AC15-567AD8FCD8AC}"/>
    <cellStyle name="Millares 2 3" xfId="10" xr:uid="{5ECE093E-A8D5-461F-B16F-8D4AD15E30ED}"/>
    <cellStyle name="Millares 2 4" xfId="8" xr:uid="{4E00A79F-D0EB-4BDA-84A8-EA66BCFB8076}"/>
    <cellStyle name="Millares 3" xfId="11" xr:uid="{CB13698A-36EC-43A1-B2F2-A4CB3055ED66}"/>
    <cellStyle name="Moneda 2" xfId="12" xr:uid="{0270660A-EB16-4FFE-8606-5D144857489F}"/>
    <cellStyle name="Moneda 3" xfId="5" xr:uid="{1D663A8D-38CA-4DFB-A435-91EA3AFDE45D}"/>
    <cellStyle name="Normal" xfId="0" builtinId="0"/>
    <cellStyle name="Normal 2" xfId="4" xr:uid="{B51E8350-581F-4BF1-A0BC-17BDE9351350}"/>
    <cellStyle name="Normal 2 2" xfId="14" xr:uid="{CA360B6E-2E46-4239-B2CA-F35A2D688219}"/>
    <cellStyle name="Normal 2 3" xfId="13" xr:uid="{289E19B0-6559-48D8-B1E4-9FE35C9B1192}"/>
    <cellStyle name="Normal 3" xfId="3" xr:uid="{51CD11EF-3F64-4FE4-9953-5E1B34473C2D}"/>
    <cellStyle name="Normal 4" xfId="15" xr:uid="{6919A295-2170-40A7-8F65-B159EEF33669}"/>
    <cellStyle name="Normal 4 2" xfId="16" xr:uid="{2470A876-956F-4DA7-B5D6-C966861C2747}"/>
    <cellStyle name="Normal 5" xfId="17" xr:uid="{B44A8800-D77A-4571-AF86-A119C1D08AD6}"/>
    <cellStyle name="Normal 5 2" xfId="18" xr:uid="{F2B73327-C84C-401D-B411-AF7ED899A7CA}"/>
    <cellStyle name="Normal 6" xfId="19" xr:uid="{2872A264-4C6A-407F-B949-8EDF4C1D9875}"/>
    <cellStyle name="Normal 6 2" xfId="20" xr:uid="{B84FBDF3-56B4-4B29-860E-2A1A4D6C8717}"/>
    <cellStyle name="Normal 7" xfId="6" xr:uid="{4585461A-2C62-4D40-890C-A97C4C0BCB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activeCell="B7" sqref="B7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327" t="s">
        <v>0</v>
      </c>
      <c r="B1" s="327"/>
      <c r="C1" s="327"/>
      <c r="D1" s="327"/>
      <c r="E1" s="327"/>
      <c r="F1" s="327"/>
    </row>
    <row r="2" spans="1:6">
      <c r="A2" s="328" t="s">
        <v>122</v>
      </c>
      <c r="B2" s="329"/>
      <c r="C2" s="329"/>
      <c r="D2" s="329"/>
      <c r="E2" s="329"/>
      <c r="F2" s="330"/>
    </row>
    <row r="3" spans="1:6">
      <c r="A3" s="331" t="s">
        <v>1</v>
      </c>
      <c r="B3" s="332"/>
      <c r="C3" s="332"/>
      <c r="D3" s="332"/>
      <c r="E3" s="332"/>
      <c r="F3" s="333"/>
    </row>
    <row r="4" spans="1:6">
      <c r="A4" s="334" t="s">
        <v>123</v>
      </c>
      <c r="B4" s="335"/>
      <c r="C4" s="335"/>
      <c r="D4" s="335"/>
      <c r="E4" s="335"/>
      <c r="F4" s="336"/>
    </row>
    <row r="5" spans="1:6">
      <c r="A5" s="337" t="s">
        <v>2</v>
      </c>
      <c r="B5" s="338"/>
      <c r="C5" s="338"/>
      <c r="D5" s="338"/>
      <c r="E5" s="338"/>
      <c r="F5" s="339"/>
    </row>
    <row r="6" spans="1:6" s="6" customFormat="1">
      <c r="A6" s="2" t="s">
        <v>3</v>
      </c>
      <c r="B6" s="3">
        <v>2021</v>
      </c>
      <c r="C6" s="4">
        <v>2020</v>
      </c>
      <c r="D6" s="5" t="s">
        <v>4</v>
      </c>
      <c r="E6" s="3">
        <v>2021</v>
      </c>
      <c r="F6" s="4">
        <v>2020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9546020.1999999993</v>
      </c>
      <c r="C9" s="32">
        <f>SUM(C10:C16)</f>
        <v>7221113.4899999993</v>
      </c>
      <c r="D9" s="20" t="s">
        <v>10</v>
      </c>
      <c r="E9" s="32">
        <f>SUM(E10:E18)</f>
        <v>17344146.240000002</v>
      </c>
      <c r="F9" s="32">
        <f>SUM(F10:F18)</f>
        <v>19566293.849999998</v>
      </c>
    </row>
    <row r="10" spans="1:6">
      <c r="A10" s="14" t="s">
        <v>11</v>
      </c>
      <c r="B10" s="32"/>
      <c r="C10" s="32"/>
      <c r="D10" s="21" t="s">
        <v>12</v>
      </c>
      <c r="E10" s="35">
        <v>568626.27</v>
      </c>
      <c r="F10" s="35">
        <v>1501690.5</v>
      </c>
    </row>
    <row r="11" spans="1:6">
      <c r="A11" s="14" t="s">
        <v>13</v>
      </c>
      <c r="B11" s="35">
        <v>194379.27</v>
      </c>
      <c r="C11" s="35">
        <v>194379.27</v>
      </c>
      <c r="D11" s="21" t="s">
        <v>14</v>
      </c>
      <c r="E11" s="35">
        <v>4030892.85</v>
      </c>
      <c r="F11" s="35">
        <v>6459909.5599999996</v>
      </c>
    </row>
    <row r="12" spans="1:6">
      <c r="A12" s="14" t="s">
        <v>15</v>
      </c>
      <c r="B12" s="35">
        <v>9351640.9299999997</v>
      </c>
      <c r="C12" s="35">
        <v>7026734.2199999997</v>
      </c>
      <c r="D12" s="21" t="s">
        <v>16</v>
      </c>
      <c r="E12" s="35">
        <v>-77864.91</v>
      </c>
      <c r="F12" s="35">
        <v>-77864.91</v>
      </c>
    </row>
    <row r="13" spans="1:6">
      <c r="A13" s="14" t="s">
        <v>17</v>
      </c>
      <c r="B13" s="32"/>
      <c r="C13" s="32"/>
      <c r="D13" s="21" t="s">
        <v>18</v>
      </c>
      <c r="E13" s="32"/>
      <c r="F13" s="32"/>
    </row>
    <row r="14" spans="1:6">
      <c r="A14" s="14" t="s">
        <v>19</v>
      </c>
      <c r="B14" s="32"/>
      <c r="C14" s="32"/>
      <c r="D14" s="21" t="s">
        <v>20</v>
      </c>
      <c r="E14" s="32"/>
      <c r="F14" s="32"/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35">
        <v>14211837.57</v>
      </c>
      <c r="F16" s="35">
        <v>12946371.43</v>
      </c>
    </row>
    <row r="17" spans="1:6">
      <c r="A17" s="13" t="s">
        <v>25</v>
      </c>
      <c r="B17" s="32">
        <f>SUM(B18:B24)</f>
        <v>35304888.399999999</v>
      </c>
      <c r="C17" s="32">
        <f>SUM(C18:C24)</f>
        <v>34325443.079999998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35">
        <v>-1389345.54</v>
      </c>
      <c r="F18" s="35">
        <v>-1263812.73</v>
      </c>
    </row>
    <row r="19" spans="1:6">
      <c r="A19" s="15" t="s">
        <v>29</v>
      </c>
      <c r="B19" s="35">
        <v>27407.34</v>
      </c>
      <c r="C19" s="35">
        <v>27407.34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5">
        <v>581655.75</v>
      </c>
      <c r="C20" s="35">
        <v>535211.47</v>
      </c>
      <c r="D20" s="21" t="s">
        <v>32</v>
      </c>
      <c r="E20" s="35">
        <v>0</v>
      </c>
      <c r="F20" s="35">
        <v>0</v>
      </c>
    </row>
    <row r="21" spans="1:6">
      <c r="A21" s="15" t="s">
        <v>33</v>
      </c>
      <c r="B21" s="35">
        <v>10451903.970000001</v>
      </c>
      <c r="C21" s="35">
        <v>10190789.970000001</v>
      </c>
      <c r="D21" s="21" t="s">
        <v>34</v>
      </c>
      <c r="E21" s="35">
        <v>0</v>
      </c>
      <c r="F21" s="35">
        <v>0</v>
      </c>
    </row>
    <row r="22" spans="1:6">
      <c r="A22" s="15" t="s">
        <v>35</v>
      </c>
      <c r="B22" s="35">
        <v>36219.730000000003</v>
      </c>
      <c r="C22" s="35">
        <v>26219.73</v>
      </c>
      <c r="D22" s="21" t="s">
        <v>36</v>
      </c>
      <c r="E22" s="35">
        <v>0</v>
      </c>
      <c r="F22" s="35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35">
        <v>24207701.609999999</v>
      </c>
      <c r="C24" s="35">
        <v>23545814.57</v>
      </c>
      <c r="D24" s="21" t="s">
        <v>40</v>
      </c>
      <c r="E24" s="35">
        <v>0</v>
      </c>
      <c r="F24" s="35">
        <v>0</v>
      </c>
    </row>
    <row r="25" spans="1:6">
      <c r="A25" s="13" t="s">
        <v>41</v>
      </c>
      <c r="B25" s="32">
        <f>SUM(B26:B30)</f>
        <v>1657618.9</v>
      </c>
      <c r="C25" s="32">
        <f>SUM(C26:C30)</f>
        <v>1557073.71</v>
      </c>
      <c r="D25" s="21" t="s">
        <v>42</v>
      </c>
      <c r="E25" s="35">
        <v>0</v>
      </c>
      <c r="F25" s="35">
        <v>0</v>
      </c>
    </row>
    <row r="26" spans="1:6">
      <c r="A26" s="15" t="s">
        <v>43</v>
      </c>
      <c r="B26" s="35">
        <v>291923.5</v>
      </c>
      <c r="C26" s="35">
        <v>191378.31</v>
      </c>
      <c r="D26" s="20" t="s">
        <v>44</v>
      </c>
      <c r="E26" s="35">
        <v>0</v>
      </c>
      <c r="F26" s="35">
        <v>0</v>
      </c>
    </row>
    <row r="27" spans="1:6">
      <c r="A27" s="15" t="s">
        <v>45</v>
      </c>
      <c r="B27" s="35">
        <v>309704.62</v>
      </c>
      <c r="C27" s="35">
        <v>309704.62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5">
        <v>-0.94</v>
      </c>
      <c r="C28" s="35">
        <v>-0.94</v>
      </c>
      <c r="D28" s="21" t="s">
        <v>48</v>
      </c>
      <c r="E28" s="35">
        <v>0</v>
      </c>
      <c r="F28" s="35">
        <v>0</v>
      </c>
    </row>
    <row r="29" spans="1:6">
      <c r="A29" s="15" t="s">
        <v>49</v>
      </c>
      <c r="B29" s="35">
        <v>1055991.72</v>
      </c>
      <c r="C29" s="35">
        <v>1055991.72</v>
      </c>
      <c r="D29" s="21" t="s">
        <v>50</v>
      </c>
      <c r="E29" s="35">
        <v>0</v>
      </c>
      <c r="F29" s="35">
        <v>0</v>
      </c>
    </row>
    <row r="30" spans="1:6">
      <c r="A30" s="15" t="s">
        <v>51</v>
      </c>
      <c r="B30" s="32"/>
      <c r="C30" s="32"/>
      <c r="D30" s="21" t="s">
        <v>52</v>
      </c>
      <c r="E30" s="35">
        <v>0</v>
      </c>
      <c r="F30" s="35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5">
        <v>0</v>
      </c>
      <c r="C32" s="35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35">
        <v>275407.78000000003</v>
      </c>
      <c r="C37" s="35">
        <v>275407.78000000003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35">
        <v>0</v>
      </c>
      <c r="C39" s="35">
        <v>0</v>
      </c>
      <c r="D39" s="21" t="s">
        <v>70</v>
      </c>
      <c r="E39" s="35">
        <v>0</v>
      </c>
      <c r="F39" s="35">
        <v>0</v>
      </c>
    </row>
    <row r="40" spans="1:6">
      <c r="A40" s="15" t="s">
        <v>71</v>
      </c>
      <c r="B40" s="35">
        <v>0</v>
      </c>
      <c r="C40" s="35">
        <v>0</v>
      </c>
      <c r="D40" s="21" t="s">
        <v>72</v>
      </c>
      <c r="E40" s="35">
        <v>0</v>
      </c>
      <c r="F40" s="35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5">
        <v>0</v>
      </c>
      <c r="F41" s="35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42598.28</v>
      </c>
      <c r="F42" s="32">
        <f>SUM(F43:F45)</f>
        <v>42598.28</v>
      </c>
    </row>
    <row r="43" spans="1:6">
      <c r="A43" s="15" t="s">
        <v>77</v>
      </c>
      <c r="B43" s="32"/>
      <c r="C43" s="32"/>
      <c r="D43" s="21" t="s">
        <v>78</v>
      </c>
      <c r="E43" s="35">
        <v>42598.28</v>
      </c>
      <c r="F43" s="35">
        <v>42598.28</v>
      </c>
    </row>
    <row r="44" spans="1:6">
      <c r="A44" s="15" t="s">
        <v>79</v>
      </c>
      <c r="B44" s="32"/>
      <c r="C44" s="32"/>
      <c r="D44" s="21" t="s">
        <v>80</v>
      </c>
      <c r="E44" s="35">
        <v>0</v>
      </c>
      <c r="F44" s="35">
        <v>0</v>
      </c>
    </row>
    <row r="45" spans="1:6">
      <c r="A45" s="15" t="s">
        <v>81</v>
      </c>
      <c r="B45" s="32"/>
      <c r="C45" s="32"/>
      <c r="D45" s="21" t="s">
        <v>82</v>
      </c>
      <c r="E45" s="35">
        <v>0</v>
      </c>
      <c r="F45" s="35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46783935.279999994</v>
      </c>
      <c r="C47" s="34">
        <f>C9+C17+C25+C31+C37+C38+C41</f>
        <v>43379038.060000002</v>
      </c>
      <c r="D47" s="23" t="s">
        <v>84</v>
      </c>
      <c r="E47" s="34">
        <f>E9+E19+E23+E26+E27+E31+E38+E42</f>
        <v>17386744.520000003</v>
      </c>
      <c r="F47" s="34">
        <f>F9+F19+F23+F26+F27+F31+F38+F42</f>
        <v>19608892.129999999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5">
        <v>0</v>
      </c>
      <c r="C50" s="35">
        <v>0</v>
      </c>
      <c r="D50" s="20" t="s">
        <v>88</v>
      </c>
      <c r="E50" s="35">
        <v>0</v>
      </c>
      <c r="F50" s="35">
        <v>0</v>
      </c>
    </row>
    <row r="51" spans="1:6">
      <c r="A51" s="13" t="s">
        <v>89</v>
      </c>
      <c r="B51" s="35">
        <v>0</v>
      </c>
      <c r="C51" s="35">
        <v>0</v>
      </c>
      <c r="D51" s="20" t="s">
        <v>90</v>
      </c>
      <c r="E51" s="35">
        <v>0</v>
      </c>
      <c r="F51" s="35">
        <v>0</v>
      </c>
    </row>
    <row r="52" spans="1:6">
      <c r="A52" s="13" t="s">
        <v>91</v>
      </c>
      <c r="B52" s="35">
        <v>33365992.440000001</v>
      </c>
      <c r="C52" s="35">
        <v>33365992.440000001</v>
      </c>
      <c r="D52" s="20" t="s">
        <v>92</v>
      </c>
      <c r="E52" s="35">
        <v>0</v>
      </c>
      <c r="F52" s="35">
        <v>0</v>
      </c>
    </row>
    <row r="53" spans="1:6">
      <c r="A53" s="13" t="s">
        <v>93</v>
      </c>
      <c r="B53" s="35">
        <v>25312012.140000001</v>
      </c>
      <c r="C53" s="35">
        <v>25110731.039999999</v>
      </c>
      <c r="D53" s="20" t="s">
        <v>94</v>
      </c>
      <c r="E53" s="35">
        <v>0</v>
      </c>
      <c r="F53" s="35">
        <v>0</v>
      </c>
    </row>
    <row r="54" spans="1:6">
      <c r="A54" s="13" t="s">
        <v>95</v>
      </c>
      <c r="B54" s="35">
        <v>1134149.58</v>
      </c>
      <c r="C54" s="35">
        <v>1134149.58</v>
      </c>
      <c r="D54" s="20" t="s">
        <v>96</v>
      </c>
      <c r="E54" s="35">
        <v>0</v>
      </c>
      <c r="F54" s="35">
        <v>0</v>
      </c>
    </row>
    <row r="55" spans="1:6">
      <c r="A55" s="13" t="s">
        <v>97</v>
      </c>
      <c r="B55" s="35">
        <v>-8358197.2400000002</v>
      </c>
      <c r="C55" s="35">
        <v>-8358197.2400000002</v>
      </c>
      <c r="D55" s="24" t="s">
        <v>98</v>
      </c>
      <c r="E55" s="35">
        <v>0</v>
      </c>
      <c r="F55" s="35">
        <v>0</v>
      </c>
    </row>
    <row r="56" spans="1:6">
      <c r="A56" s="13" t="s">
        <v>99</v>
      </c>
      <c r="B56" s="35">
        <v>1201990.03</v>
      </c>
      <c r="C56" s="35">
        <v>1201990.03</v>
      </c>
      <c r="D56" s="22"/>
      <c r="E56" s="33"/>
      <c r="F56" s="33"/>
    </row>
    <row r="57" spans="1:6">
      <c r="A57" s="13" t="s">
        <v>100</v>
      </c>
      <c r="B57" s="35">
        <v>0</v>
      </c>
      <c r="C57" s="35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35">
        <v>0</v>
      </c>
      <c r="C58" s="35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17386744.520000003</v>
      </c>
      <c r="F59" s="34">
        <f>F47+F57</f>
        <v>19608892.129999999</v>
      </c>
    </row>
    <row r="60" spans="1:6">
      <c r="A60" s="16" t="s">
        <v>104</v>
      </c>
      <c r="B60" s="34">
        <f>SUM(B50:B58)</f>
        <v>52655946.949999996</v>
      </c>
      <c r="C60" s="34">
        <f>SUM(C50:C58)</f>
        <v>52454665.850000001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99439882.229999989</v>
      </c>
      <c r="C62" s="34">
        <f>SUM(C47+C60)</f>
        <v>95833703.909999996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44149969.130000003</v>
      </c>
      <c r="F63" s="32">
        <f>SUM(F64:F66)</f>
        <v>44149969.130000003</v>
      </c>
    </row>
    <row r="64" spans="1:6">
      <c r="A64" s="11"/>
      <c r="B64" s="30"/>
      <c r="C64" s="30"/>
      <c r="D64" s="27" t="s">
        <v>108</v>
      </c>
      <c r="E64" s="35">
        <v>40196256.700000003</v>
      </c>
      <c r="F64" s="35">
        <v>40196256.700000003</v>
      </c>
    </row>
    <row r="65" spans="1:6">
      <c r="A65" s="11"/>
      <c r="B65" s="30"/>
      <c r="C65" s="30"/>
      <c r="D65" s="28" t="s">
        <v>109</v>
      </c>
      <c r="E65" s="35">
        <v>3953712.43</v>
      </c>
      <c r="F65" s="35">
        <v>3953712.43</v>
      </c>
    </row>
    <row r="66" spans="1:6">
      <c r="A66" s="11"/>
      <c r="B66" s="30"/>
      <c r="C66" s="30"/>
      <c r="D66" s="27" t="s">
        <v>110</v>
      </c>
      <c r="E66" s="35">
        <v>0</v>
      </c>
      <c r="F66" s="35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37903168.579999998</v>
      </c>
      <c r="F68" s="32">
        <f>SUM(F69:F73)</f>
        <v>32074842.649999999</v>
      </c>
    </row>
    <row r="69" spans="1:6">
      <c r="A69" s="17"/>
      <c r="B69" s="30"/>
      <c r="C69" s="30"/>
      <c r="D69" s="27" t="s">
        <v>112</v>
      </c>
      <c r="E69" s="35">
        <v>5879693.2300000004</v>
      </c>
      <c r="F69" s="35">
        <v>4660850.2</v>
      </c>
    </row>
    <row r="70" spans="1:6">
      <c r="A70" s="17"/>
      <c r="B70" s="30"/>
      <c r="C70" s="30"/>
      <c r="D70" s="27" t="s">
        <v>113</v>
      </c>
      <c r="E70" s="35">
        <v>32023475.350000001</v>
      </c>
      <c r="F70" s="35">
        <v>27413992.449999999</v>
      </c>
    </row>
    <row r="71" spans="1:6">
      <c r="A71" s="17"/>
      <c r="B71" s="30"/>
      <c r="C71" s="30"/>
      <c r="D71" s="27" t="s">
        <v>114</v>
      </c>
      <c r="E71" s="35">
        <v>0</v>
      </c>
      <c r="F71" s="35">
        <v>0</v>
      </c>
    </row>
    <row r="72" spans="1:6">
      <c r="A72" s="17"/>
      <c r="B72" s="30"/>
      <c r="C72" s="30"/>
      <c r="D72" s="27" t="s">
        <v>115</v>
      </c>
      <c r="E72" s="35">
        <v>0</v>
      </c>
      <c r="F72" s="35">
        <v>0</v>
      </c>
    </row>
    <row r="73" spans="1:6">
      <c r="A73" s="17"/>
      <c r="B73" s="30"/>
      <c r="C73" s="30"/>
      <c r="D73" s="27" t="s">
        <v>116</v>
      </c>
      <c r="E73" s="35">
        <v>0</v>
      </c>
      <c r="F73" s="35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35">
        <v>0</v>
      </c>
      <c r="F76" s="35">
        <v>0</v>
      </c>
    </row>
    <row r="77" spans="1:6">
      <c r="A77" s="17"/>
      <c r="B77" s="30"/>
      <c r="C77" s="30"/>
      <c r="D77" s="20" t="s">
        <v>119</v>
      </c>
      <c r="E77" s="35">
        <v>0</v>
      </c>
      <c r="F77" s="35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82053137.710000008</v>
      </c>
      <c r="F79" s="34">
        <f>F63+F68+F75</f>
        <v>76224811.780000001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99439882.230000019</v>
      </c>
      <c r="F81" s="34">
        <f>F59+F79</f>
        <v>95833703.909999996</v>
      </c>
    </row>
    <row r="82" spans="1:6">
      <c r="A82" s="18"/>
      <c r="B82" s="31"/>
      <c r="C82" s="31"/>
      <c r="D82" s="29"/>
      <c r="E82" s="29"/>
      <c r="F82" s="29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2146-76C1-4B77-8B08-4B7ABC2EE448}">
  <dimension ref="A1:R38"/>
  <sheetViews>
    <sheetView workbookViewId="0">
      <selection activeCell="J15" sqref="J15"/>
    </sheetView>
  </sheetViews>
  <sheetFormatPr baseColWidth="10" defaultRowHeight="15"/>
  <cols>
    <col min="1" max="1" width="73.42578125" bestFit="1" customWidth="1"/>
    <col min="2" max="2" width="18.140625" customWidth="1"/>
    <col min="3" max="3" width="17.28515625" customWidth="1"/>
    <col min="4" max="4" width="15.5703125" customWidth="1"/>
    <col min="5" max="5" width="16.5703125" customWidth="1"/>
    <col min="6" max="6" width="17.7109375" customWidth="1"/>
    <col min="7" max="7" width="16.42578125" customWidth="1"/>
    <col min="14" max="14" width="16.140625" customWidth="1"/>
  </cols>
  <sheetData>
    <row r="1" spans="1:18" ht="21">
      <c r="A1" s="360" t="s">
        <v>639</v>
      </c>
      <c r="B1" s="360"/>
      <c r="C1" s="360"/>
      <c r="D1" s="360"/>
      <c r="E1" s="360"/>
      <c r="F1" s="360"/>
      <c r="G1" s="360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>
      <c r="A2" s="361" t="s">
        <v>711</v>
      </c>
      <c r="B2" s="362"/>
      <c r="C2" s="362"/>
      <c r="D2" s="362"/>
      <c r="E2" s="362"/>
      <c r="F2" s="362"/>
      <c r="G2" s="363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8">
      <c r="A3" s="331" t="s">
        <v>640</v>
      </c>
      <c r="B3" s="364"/>
      <c r="C3" s="364"/>
      <c r="D3" s="364"/>
      <c r="E3" s="364"/>
      <c r="F3" s="364"/>
      <c r="G3" s="333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>
      <c r="A4" s="331" t="s">
        <v>2</v>
      </c>
      <c r="B4" s="364"/>
      <c r="C4" s="364"/>
      <c r="D4" s="364"/>
      <c r="E4" s="364"/>
      <c r="F4" s="364"/>
      <c r="G4" s="333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</row>
    <row r="5" spans="1:18">
      <c r="A5" s="331" t="s">
        <v>641</v>
      </c>
      <c r="B5" s="364"/>
      <c r="C5" s="364"/>
      <c r="D5" s="364"/>
      <c r="E5" s="364"/>
      <c r="F5" s="364"/>
      <c r="G5" s="333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</row>
    <row r="6" spans="1:18">
      <c r="A6" s="342" t="s">
        <v>642</v>
      </c>
      <c r="B6" s="287">
        <v>2021</v>
      </c>
      <c r="C6" s="358" t="s">
        <v>643</v>
      </c>
      <c r="D6" s="358" t="s">
        <v>644</v>
      </c>
      <c r="E6" s="358" t="s">
        <v>645</v>
      </c>
      <c r="F6" s="358" t="s">
        <v>646</v>
      </c>
      <c r="G6" s="358" t="s">
        <v>769</v>
      </c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</row>
    <row r="7" spans="1:18" ht="45">
      <c r="A7" s="343"/>
      <c r="B7" s="245" t="s">
        <v>647</v>
      </c>
      <c r="C7" s="359"/>
      <c r="D7" s="359"/>
      <c r="E7" s="359"/>
      <c r="F7" s="359"/>
      <c r="G7" s="359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</row>
    <row r="8" spans="1:18">
      <c r="A8" s="231" t="s">
        <v>648</v>
      </c>
      <c r="B8" s="309">
        <v>55659198.659999996</v>
      </c>
      <c r="C8" s="302">
        <v>57607270.609999999</v>
      </c>
      <c r="D8" s="302">
        <v>59623525.079999998</v>
      </c>
      <c r="E8" s="302">
        <v>61710348.460000001</v>
      </c>
      <c r="F8" s="302">
        <v>63870210.659999996</v>
      </c>
      <c r="G8" s="302">
        <v>66105668.020000003</v>
      </c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</row>
    <row r="9" spans="1:18">
      <c r="A9" s="229" t="s">
        <v>242</v>
      </c>
      <c r="B9" s="295">
        <v>0</v>
      </c>
      <c r="C9" s="316">
        <v>0</v>
      </c>
      <c r="D9" s="316">
        <v>0</v>
      </c>
      <c r="E9" s="316">
        <v>0</v>
      </c>
      <c r="F9" s="316">
        <v>0</v>
      </c>
      <c r="G9" s="316">
        <v>0</v>
      </c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</row>
    <row r="10" spans="1:18">
      <c r="A10" s="229" t="s">
        <v>243</v>
      </c>
      <c r="B10" s="295">
        <v>0</v>
      </c>
      <c r="C10" s="316">
        <v>0</v>
      </c>
      <c r="D10" s="316">
        <v>0</v>
      </c>
      <c r="E10" s="316">
        <v>0</v>
      </c>
      <c r="F10" s="316">
        <v>0</v>
      </c>
      <c r="G10" s="316">
        <v>0</v>
      </c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</row>
    <row r="11" spans="1:18">
      <c r="A11" s="229" t="s">
        <v>244</v>
      </c>
      <c r="B11" s="295">
        <v>0</v>
      </c>
      <c r="C11" s="316">
        <v>0</v>
      </c>
      <c r="D11" s="316">
        <v>0</v>
      </c>
      <c r="E11" s="316">
        <v>0</v>
      </c>
      <c r="F11" s="316">
        <v>0</v>
      </c>
      <c r="G11" s="316">
        <v>0</v>
      </c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</row>
    <row r="12" spans="1:18">
      <c r="A12" s="229" t="s">
        <v>649</v>
      </c>
      <c r="B12" s="295">
        <v>55655948.659999996</v>
      </c>
      <c r="C12" s="316">
        <v>57603906.859999999</v>
      </c>
      <c r="D12" s="316">
        <v>59620043.600000001</v>
      </c>
      <c r="E12" s="316">
        <v>61706745.130000003</v>
      </c>
      <c r="F12" s="316">
        <v>63866481.210000001</v>
      </c>
      <c r="G12" s="316">
        <v>66101808.039999999</v>
      </c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</row>
    <row r="13" spans="1:18">
      <c r="A13" s="229" t="s">
        <v>246</v>
      </c>
      <c r="B13" s="295">
        <v>3250</v>
      </c>
      <c r="C13" s="316">
        <v>3363.75</v>
      </c>
      <c r="D13" s="316">
        <v>3481.48</v>
      </c>
      <c r="E13" s="316">
        <v>3603.33</v>
      </c>
      <c r="F13" s="316">
        <v>3729.45</v>
      </c>
      <c r="G13" s="316">
        <v>3859.98</v>
      </c>
      <c r="H13" s="222"/>
      <c r="I13" s="222"/>
      <c r="J13" s="222"/>
      <c r="K13" s="222"/>
      <c r="L13" s="222"/>
      <c r="M13" s="222"/>
      <c r="N13" s="311"/>
      <c r="O13" s="222"/>
      <c r="P13" s="222"/>
      <c r="Q13" s="222"/>
      <c r="R13" s="222"/>
    </row>
    <row r="14" spans="1:18">
      <c r="A14" s="229" t="s">
        <v>247</v>
      </c>
      <c r="B14" s="316">
        <v>0</v>
      </c>
      <c r="C14" s="316">
        <v>0</v>
      </c>
      <c r="D14" s="316">
        <v>0</v>
      </c>
      <c r="E14" s="316">
        <v>0</v>
      </c>
      <c r="F14" s="316">
        <v>0</v>
      </c>
      <c r="G14" s="316">
        <v>0</v>
      </c>
      <c r="H14" s="222"/>
      <c r="I14" s="235"/>
      <c r="J14" s="222"/>
      <c r="K14" s="236"/>
      <c r="L14" s="236"/>
      <c r="M14" s="236"/>
      <c r="N14" s="236"/>
      <c r="O14" s="236"/>
      <c r="P14" s="236"/>
      <c r="Q14" s="236"/>
      <c r="R14" s="236"/>
    </row>
    <row r="15" spans="1:18">
      <c r="A15" s="229" t="s">
        <v>650</v>
      </c>
      <c r="B15" s="316">
        <v>0</v>
      </c>
      <c r="C15" s="316">
        <v>0</v>
      </c>
      <c r="D15" s="316">
        <v>0</v>
      </c>
      <c r="E15" s="316">
        <v>0</v>
      </c>
      <c r="F15" s="316">
        <v>0</v>
      </c>
      <c r="G15" s="316">
        <v>0</v>
      </c>
      <c r="H15" s="222"/>
      <c r="I15" s="235"/>
      <c r="J15" s="222"/>
      <c r="K15" s="236"/>
      <c r="L15" s="236"/>
      <c r="M15" s="236"/>
      <c r="N15" s="236"/>
      <c r="O15" s="236"/>
      <c r="P15" s="236"/>
      <c r="Q15" s="236"/>
      <c r="R15" s="236"/>
    </row>
    <row r="16" spans="1:18">
      <c r="A16" s="229" t="s">
        <v>651</v>
      </c>
      <c r="B16" s="316">
        <v>0</v>
      </c>
      <c r="C16" s="316">
        <v>0</v>
      </c>
      <c r="D16" s="316">
        <v>0</v>
      </c>
      <c r="E16" s="316">
        <v>0</v>
      </c>
      <c r="F16" s="316">
        <v>0</v>
      </c>
      <c r="G16" s="316">
        <v>0</v>
      </c>
      <c r="H16" s="222"/>
      <c r="I16" s="235"/>
      <c r="J16" s="222"/>
      <c r="K16" s="236"/>
      <c r="L16" s="236"/>
      <c r="M16" s="236"/>
      <c r="N16" s="236"/>
      <c r="O16" s="236"/>
      <c r="P16" s="236"/>
      <c r="Q16" s="236"/>
      <c r="R16" s="236"/>
    </row>
    <row r="17" spans="1:7">
      <c r="A17" s="232" t="s">
        <v>652</v>
      </c>
      <c r="B17" s="316">
        <v>0</v>
      </c>
      <c r="C17" s="316">
        <v>0</v>
      </c>
      <c r="D17" s="316">
        <v>0</v>
      </c>
      <c r="E17" s="316">
        <v>0</v>
      </c>
      <c r="F17" s="316">
        <v>0</v>
      </c>
      <c r="G17" s="316">
        <v>0</v>
      </c>
    </row>
    <row r="18" spans="1:7">
      <c r="A18" s="229" t="s">
        <v>267</v>
      </c>
      <c r="B18" s="316">
        <v>0</v>
      </c>
      <c r="C18" s="316">
        <v>0</v>
      </c>
      <c r="D18" s="316">
        <v>0</v>
      </c>
      <c r="E18" s="316">
        <v>0</v>
      </c>
      <c r="F18" s="316">
        <v>0</v>
      </c>
      <c r="G18" s="316">
        <v>0</v>
      </c>
    </row>
    <row r="19" spans="1:7">
      <c r="A19" s="229" t="s">
        <v>268</v>
      </c>
      <c r="B19" s="316">
        <v>0</v>
      </c>
      <c r="C19" s="316">
        <v>0</v>
      </c>
      <c r="D19" s="316">
        <v>0</v>
      </c>
      <c r="E19" s="316">
        <v>0</v>
      </c>
      <c r="F19" s="316">
        <v>0</v>
      </c>
      <c r="G19" s="316">
        <v>0</v>
      </c>
    </row>
    <row r="20" spans="1:7">
      <c r="A20" s="229" t="s">
        <v>653</v>
      </c>
      <c r="B20" s="316">
        <v>0</v>
      </c>
      <c r="C20" s="316">
        <v>0</v>
      </c>
      <c r="D20" s="316">
        <v>0</v>
      </c>
      <c r="E20" s="316">
        <v>0</v>
      </c>
      <c r="F20" s="316">
        <v>0</v>
      </c>
      <c r="G20" s="316">
        <v>0</v>
      </c>
    </row>
    <row r="21" spans="1:7">
      <c r="A21" s="223"/>
      <c r="B21" s="312"/>
      <c r="C21" s="312"/>
      <c r="D21" s="312"/>
      <c r="E21" s="312"/>
      <c r="F21" s="312"/>
      <c r="G21" s="312"/>
    </row>
    <row r="22" spans="1:7">
      <c r="A22" s="228" t="s">
        <v>654</v>
      </c>
      <c r="B22" s="297">
        <v>0</v>
      </c>
      <c r="C22" s="297">
        <v>0</v>
      </c>
      <c r="D22" s="297">
        <v>0</v>
      </c>
      <c r="E22" s="297">
        <v>0</v>
      </c>
      <c r="F22" s="297">
        <v>0</v>
      </c>
      <c r="G22" s="297">
        <v>0</v>
      </c>
    </row>
    <row r="23" spans="1:7">
      <c r="A23" s="229" t="s">
        <v>655</v>
      </c>
      <c r="B23" s="316">
        <v>0</v>
      </c>
      <c r="C23" s="316">
        <v>0</v>
      </c>
      <c r="D23" s="316">
        <v>0</v>
      </c>
      <c r="E23" s="316">
        <v>0</v>
      </c>
      <c r="F23" s="316">
        <v>0</v>
      </c>
      <c r="G23" s="316">
        <v>0</v>
      </c>
    </row>
    <row r="24" spans="1:7">
      <c r="A24" s="229" t="s">
        <v>656</v>
      </c>
      <c r="B24" s="316">
        <v>0</v>
      </c>
      <c r="C24" s="316">
        <v>0</v>
      </c>
      <c r="D24" s="316">
        <v>0</v>
      </c>
      <c r="E24" s="316">
        <v>0</v>
      </c>
      <c r="F24" s="316">
        <v>0</v>
      </c>
      <c r="G24" s="316">
        <v>0</v>
      </c>
    </row>
    <row r="25" spans="1:7">
      <c r="A25" s="229" t="s">
        <v>657</v>
      </c>
      <c r="B25" s="316">
        <v>0</v>
      </c>
      <c r="C25" s="316">
        <v>0</v>
      </c>
      <c r="D25" s="316">
        <v>0</v>
      </c>
      <c r="E25" s="316">
        <v>0</v>
      </c>
      <c r="F25" s="316">
        <v>0</v>
      </c>
      <c r="G25" s="316">
        <v>0</v>
      </c>
    </row>
    <row r="26" spans="1:7">
      <c r="A26" s="229" t="s">
        <v>293</v>
      </c>
      <c r="B26" s="316">
        <v>0</v>
      </c>
      <c r="C26" s="316">
        <v>0</v>
      </c>
      <c r="D26" s="316">
        <v>0</v>
      </c>
      <c r="E26" s="316">
        <v>0</v>
      </c>
      <c r="F26" s="316">
        <v>0</v>
      </c>
      <c r="G26" s="316">
        <v>0</v>
      </c>
    </row>
    <row r="27" spans="1:7">
      <c r="A27" s="229" t="s">
        <v>294</v>
      </c>
      <c r="B27" s="316">
        <v>0</v>
      </c>
      <c r="C27" s="316">
        <v>0</v>
      </c>
      <c r="D27" s="316">
        <v>0</v>
      </c>
      <c r="E27" s="316">
        <v>0</v>
      </c>
      <c r="F27" s="316">
        <v>0</v>
      </c>
      <c r="G27" s="316">
        <v>0</v>
      </c>
    </row>
    <row r="28" spans="1:7">
      <c r="A28" s="223"/>
      <c r="B28" s="312"/>
      <c r="C28" s="312"/>
      <c r="D28" s="312"/>
      <c r="E28" s="312"/>
      <c r="F28" s="312"/>
      <c r="G28" s="312"/>
    </row>
    <row r="29" spans="1:7">
      <c r="A29" s="228" t="s">
        <v>658</v>
      </c>
      <c r="B29" s="297">
        <v>0</v>
      </c>
      <c r="C29" s="297">
        <v>0</v>
      </c>
      <c r="D29" s="297">
        <v>0</v>
      </c>
      <c r="E29" s="297">
        <v>0</v>
      </c>
      <c r="F29" s="297">
        <v>0</v>
      </c>
      <c r="G29" s="297">
        <v>0</v>
      </c>
    </row>
    <row r="30" spans="1:7">
      <c r="A30" s="229" t="s">
        <v>297</v>
      </c>
      <c r="B30" s="316">
        <v>0</v>
      </c>
      <c r="C30" s="316">
        <v>0</v>
      </c>
      <c r="D30" s="316">
        <v>0</v>
      </c>
      <c r="E30" s="316">
        <v>0</v>
      </c>
      <c r="F30" s="316">
        <v>0</v>
      </c>
      <c r="G30" s="316">
        <v>0</v>
      </c>
    </row>
    <row r="31" spans="1:7">
      <c r="A31" s="223"/>
      <c r="B31" s="312"/>
      <c r="C31" s="312"/>
      <c r="D31" s="312"/>
      <c r="E31" s="312"/>
      <c r="F31" s="312"/>
      <c r="G31" s="312"/>
    </row>
    <row r="32" spans="1:7">
      <c r="A32" s="234" t="s">
        <v>659</v>
      </c>
      <c r="B32" s="297">
        <v>55659198.659999996</v>
      </c>
      <c r="C32" s="297">
        <v>57607270.609999999</v>
      </c>
      <c r="D32" s="297">
        <v>59623525.079999998</v>
      </c>
      <c r="E32" s="297">
        <v>61710348.460000001</v>
      </c>
      <c r="F32" s="297">
        <v>63870210.659999996</v>
      </c>
      <c r="G32" s="297">
        <v>66105668.020000003</v>
      </c>
    </row>
    <row r="33" spans="1:7">
      <c r="A33" s="223"/>
      <c r="B33" s="312"/>
      <c r="C33" s="223"/>
      <c r="D33" s="223"/>
      <c r="E33" s="223"/>
      <c r="F33" s="223"/>
      <c r="G33" s="312"/>
    </row>
    <row r="34" spans="1:7">
      <c r="A34" s="228" t="s">
        <v>299</v>
      </c>
      <c r="B34" s="230"/>
      <c r="C34" s="230"/>
      <c r="D34" s="230"/>
      <c r="E34" s="230"/>
      <c r="F34" s="230"/>
      <c r="G34" s="230"/>
    </row>
    <row r="35" spans="1:7" ht="30">
      <c r="A35" s="233" t="s">
        <v>660</v>
      </c>
      <c r="B35" s="316">
        <v>0</v>
      </c>
      <c r="C35" s="227">
        <v>0</v>
      </c>
      <c r="D35" s="227">
        <v>0</v>
      </c>
      <c r="E35" s="227">
        <v>0</v>
      </c>
      <c r="F35" s="227">
        <v>0</v>
      </c>
      <c r="G35" s="316">
        <v>0</v>
      </c>
    </row>
    <row r="36" spans="1:7" ht="30">
      <c r="A36" s="233" t="s">
        <v>301</v>
      </c>
      <c r="B36" s="316">
        <v>0</v>
      </c>
      <c r="C36" s="227">
        <v>0</v>
      </c>
      <c r="D36" s="227">
        <v>0</v>
      </c>
      <c r="E36" s="227">
        <v>0</v>
      </c>
      <c r="F36" s="227">
        <v>0</v>
      </c>
      <c r="G36" s="316">
        <v>0</v>
      </c>
    </row>
    <row r="37" spans="1:7">
      <c r="A37" s="228" t="s">
        <v>661</v>
      </c>
      <c r="B37" s="297">
        <v>0</v>
      </c>
      <c r="C37" s="226">
        <v>0</v>
      </c>
      <c r="D37" s="226">
        <v>0</v>
      </c>
      <c r="E37" s="226">
        <v>0</v>
      </c>
      <c r="F37" s="226">
        <v>0</v>
      </c>
      <c r="G37" s="297">
        <v>0</v>
      </c>
    </row>
    <row r="38" spans="1:7">
      <c r="A38" s="225"/>
      <c r="B38" s="224"/>
      <c r="C38" s="224"/>
      <c r="D38" s="224"/>
      <c r="E38" s="224"/>
      <c r="F38" s="224"/>
      <c r="G38" s="224"/>
    </row>
  </sheetData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2DCE-0141-46D2-8BEC-CB21D29EF0D2}">
  <dimension ref="A1:Q31"/>
  <sheetViews>
    <sheetView workbookViewId="0">
      <selection activeCell="L21" sqref="L21"/>
    </sheetView>
  </sheetViews>
  <sheetFormatPr baseColWidth="10" defaultRowHeight="15"/>
  <cols>
    <col min="1" max="1" width="64.7109375" customWidth="1"/>
    <col min="2" max="2" width="14.42578125" customWidth="1"/>
    <col min="3" max="3" width="15" customWidth="1"/>
    <col min="4" max="4" width="14.7109375" customWidth="1"/>
    <col min="5" max="5" width="15" customWidth="1"/>
    <col min="6" max="6" width="14.85546875" customWidth="1"/>
    <col min="7" max="7" width="15.5703125" customWidth="1"/>
    <col min="12" max="12" width="14" customWidth="1"/>
    <col min="13" max="13" width="17.42578125" customWidth="1"/>
    <col min="14" max="14" width="13.7109375" bestFit="1" customWidth="1"/>
  </cols>
  <sheetData>
    <row r="1" spans="1:17" ht="21">
      <c r="A1" s="360" t="s">
        <v>662</v>
      </c>
      <c r="B1" s="360"/>
      <c r="C1" s="360"/>
      <c r="D1" s="360"/>
      <c r="E1" s="360"/>
      <c r="F1" s="360"/>
      <c r="G1" s="360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7">
      <c r="A2" s="361" t="s">
        <v>711</v>
      </c>
      <c r="B2" s="362"/>
      <c r="C2" s="362"/>
      <c r="D2" s="362"/>
      <c r="E2" s="362"/>
      <c r="F2" s="362"/>
      <c r="G2" s="363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7">
      <c r="A3" s="331" t="s">
        <v>663</v>
      </c>
      <c r="B3" s="364"/>
      <c r="C3" s="364"/>
      <c r="D3" s="364"/>
      <c r="E3" s="364"/>
      <c r="F3" s="364"/>
      <c r="G3" s="333"/>
      <c r="H3" s="238"/>
      <c r="I3" s="238"/>
      <c r="J3" s="238"/>
      <c r="K3" s="238"/>
      <c r="L3" s="238"/>
      <c r="M3" s="238"/>
      <c r="N3" s="238"/>
      <c r="O3" s="238"/>
      <c r="P3" s="238"/>
      <c r="Q3" s="238"/>
    </row>
    <row r="4" spans="1:17">
      <c r="A4" s="331" t="s">
        <v>2</v>
      </c>
      <c r="B4" s="364"/>
      <c r="C4" s="364"/>
      <c r="D4" s="364"/>
      <c r="E4" s="364"/>
      <c r="F4" s="364"/>
      <c r="G4" s="333"/>
      <c r="H4" s="238"/>
      <c r="I4" s="238"/>
      <c r="J4" s="238"/>
      <c r="K4" s="238"/>
      <c r="L4" s="238"/>
      <c r="M4" s="238"/>
      <c r="N4" s="238"/>
      <c r="O4" s="238"/>
      <c r="P4" s="238"/>
      <c r="Q4" s="238"/>
    </row>
    <row r="5" spans="1:17">
      <c r="A5" s="331" t="s">
        <v>641</v>
      </c>
      <c r="B5" s="364"/>
      <c r="C5" s="364"/>
      <c r="D5" s="364"/>
      <c r="E5" s="364"/>
      <c r="F5" s="364"/>
      <c r="G5" s="333"/>
      <c r="H5" s="238"/>
      <c r="I5" s="238"/>
      <c r="J5" s="238"/>
      <c r="K5" s="238"/>
      <c r="L5" s="238"/>
      <c r="M5" s="238"/>
      <c r="N5" s="238"/>
      <c r="O5" s="238"/>
      <c r="P5" s="238"/>
      <c r="Q5" s="238"/>
    </row>
    <row r="6" spans="1:17">
      <c r="A6" s="365" t="s">
        <v>664</v>
      </c>
      <c r="B6" s="244">
        <v>2021</v>
      </c>
      <c r="C6" s="358" t="s">
        <v>643</v>
      </c>
      <c r="D6" s="358" t="s">
        <v>644</v>
      </c>
      <c r="E6" s="358" t="s">
        <v>645</v>
      </c>
      <c r="F6" s="358" t="s">
        <v>646</v>
      </c>
      <c r="G6" s="358" t="s">
        <v>769</v>
      </c>
      <c r="H6" s="238"/>
      <c r="I6" s="238"/>
      <c r="J6" s="238"/>
      <c r="K6" s="238"/>
      <c r="L6" s="238"/>
      <c r="M6" s="238"/>
      <c r="N6" s="238"/>
      <c r="O6" s="238"/>
      <c r="P6" s="238"/>
      <c r="Q6" s="238"/>
    </row>
    <row r="7" spans="1:17" ht="90">
      <c r="A7" s="366"/>
      <c r="B7" s="245" t="s">
        <v>647</v>
      </c>
      <c r="C7" s="359"/>
      <c r="D7" s="359"/>
      <c r="E7" s="359"/>
      <c r="F7" s="359"/>
      <c r="G7" s="359"/>
      <c r="H7" s="238"/>
      <c r="I7" s="238"/>
      <c r="J7" s="238"/>
      <c r="K7" s="238"/>
      <c r="L7" s="238"/>
      <c r="M7" s="238"/>
      <c r="N7" s="238"/>
      <c r="O7" s="238"/>
      <c r="P7" s="238"/>
      <c r="Q7" s="238"/>
    </row>
    <row r="8" spans="1:17">
      <c r="A8" s="237" t="s">
        <v>665</v>
      </c>
      <c r="B8" s="266">
        <v>55659198.659999996</v>
      </c>
      <c r="C8" s="257">
        <v>57607270.609999999</v>
      </c>
      <c r="D8" s="246">
        <v>59623525.090000004</v>
      </c>
      <c r="E8" s="246">
        <v>61710348.469999999</v>
      </c>
      <c r="F8" s="246">
        <v>63870210.659999996</v>
      </c>
      <c r="G8" s="246">
        <v>66105668.020000003</v>
      </c>
      <c r="H8" s="247"/>
      <c r="I8" s="249"/>
      <c r="J8" s="251"/>
      <c r="K8" s="251"/>
      <c r="L8" s="251"/>
      <c r="M8" s="251"/>
      <c r="N8" s="251"/>
      <c r="O8" s="251"/>
      <c r="P8" s="251"/>
      <c r="Q8" s="251"/>
    </row>
    <row r="9" spans="1:17">
      <c r="A9" s="253" t="s">
        <v>666</v>
      </c>
      <c r="B9" s="263">
        <v>25887705.700000003</v>
      </c>
      <c r="C9" s="258">
        <v>26793775.399999999</v>
      </c>
      <c r="D9" s="243">
        <v>27731557.539999999</v>
      </c>
      <c r="E9" s="243">
        <v>28702162.050000001</v>
      </c>
      <c r="F9" s="243">
        <v>29706737.719999999</v>
      </c>
      <c r="G9" s="243">
        <v>30746473.539999999</v>
      </c>
      <c r="H9" s="248"/>
      <c r="I9" s="250"/>
      <c r="J9" s="268"/>
      <c r="K9" s="269"/>
      <c r="L9" s="270"/>
      <c r="M9" s="251"/>
      <c r="N9" s="251"/>
      <c r="O9" s="251"/>
      <c r="P9" s="251"/>
      <c r="Q9" s="251"/>
    </row>
    <row r="10" spans="1:17">
      <c r="A10" s="253" t="s">
        <v>667</v>
      </c>
      <c r="B10" s="263">
        <v>5848788.2000000002</v>
      </c>
      <c r="C10" s="258">
        <v>6053495.79</v>
      </c>
      <c r="D10" s="243">
        <v>6265368.1399999997</v>
      </c>
      <c r="E10" s="243">
        <v>6484656.0199999996</v>
      </c>
      <c r="F10" s="243">
        <v>6711618.9800000004</v>
      </c>
      <c r="G10" s="243">
        <v>6946525.6399999997</v>
      </c>
      <c r="H10" s="248"/>
      <c r="I10" s="250"/>
      <c r="J10" s="268"/>
      <c r="K10" s="269"/>
      <c r="L10" s="270"/>
      <c r="M10" s="251"/>
      <c r="N10" s="251"/>
      <c r="O10" s="251"/>
      <c r="P10" s="251"/>
      <c r="Q10" s="251"/>
    </row>
    <row r="11" spans="1:17">
      <c r="A11" s="253" t="s">
        <v>668</v>
      </c>
      <c r="B11" s="263">
        <v>21195596.210000001</v>
      </c>
      <c r="C11" s="258">
        <v>21937442.079999998</v>
      </c>
      <c r="D11" s="243">
        <v>22705252.550000001</v>
      </c>
      <c r="E11" s="243">
        <v>23499936.390000001</v>
      </c>
      <c r="F11" s="243">
        <v>24322434.16</v>
      </c>
      <c r="G11" s="243">
        <v>25173719.359999999</v>
      </c>
      <c r="H11" s="248"/>
      <c r="I11" s="250"/>
      <c r="J11" s="268"/>
      <c r="K11" s="269"/>
      <c r="L11" s="270"/>
      <c r="M11" s="251"/>
      <c r="N11" s="251"/>
      <c r="O11" s="251"/>
      <c r="P11" s="251"/>
      <c r="Q11" s="251"/>
    </row>
    <row r="12" spans="1:17">
      <c r="A12" s="253" t="s">
        <v>669</v>
      </c>
      <c r="B12" s="263">
        <v>367900</v>
      </c>
      <c r="C12" s="258">
        <v>380776.5</v>
      </c>
      <c r="D12" s="243">
        <v>394103.68</v>
      </c>
      <c r="E12" s="243">
        <v>407897.31</v>
      </c>
      <c r="F12" s="243">
        <v>422173.72</v>
      </c>
      <c r="G12" s="243">
        <v>436949.8</v>
      </c>
      <c r="H12" s="248"/>
      <c r="I12" s="250"/>
      <c r="J12" s="268"/>
      <c r="K12" s="269"/>
      <c r="L12" s="270"/>
      <c r="M12" s="251"/>
      <c r="N12" s="251"/>
      <c r="O12" s="251"/>
      <c r="P12" s="251"/>
      <c r="Q12" s="251"/>
    </row>
    <row r="13" spans="1:17">
      <c r="A13" s="253" t="s">
        <v>670</v>
      </c>
      <c r="B13" s="263">
        <v>1982244.1800000002</v>
      </c>
      <c r="C13" s="258">
        <v>2051622.73</v>
      </c>
      <c r="D13" s="243">
        <v>2123429.5299999998</v>
      </c>
      <c r="E13" s="243">
        <v>2197749.56</v>
      </c>
      <c r="F13" s="243">
        <v>2274670.79</v>
      </c>
      <c r="G13" s="243">
        <v>2354284.27</v>
      </c>
      <c r="H13" s="248"/>
      <c r="I13" s="250"/>
      <c r="J13" s="268"/>
      <c r="K13" s="269"/>
      <c r="L13" s="270"/>
      <c r="M13" s="251"/>
      <c r="N13" s="251"/>
      <c r="O13" s="251"/>
      <c r="P13" s="251"/>
      <c r="Q13" s="251"/>
    </row>
    <row r="14" spans="1:17">
      <c r="A14" s="253" t="s">
        <v>671</v>
      </c>
      <c r="B14" s="263">
        <v>376964.37</v>
      </c>
      <c r="C14" s="258">
        <v>390158.12</v>
      </c>
      <c r="D14" s="243">
        <v>403813.65</v>
      </c>
      <c r="E14" s="243">
        <v>417947.13</v>
      </c>
      <c r="F14" s="243">
        <v>432575.28</v>
      </c>
      <c r="G14" s="243">
        <v>447715.41</v>
      </c>
      <c r="H14" s="248"/>
      <c r="I14" s="250"/>
      <c r="J14" s="268"/>
      <c r="K14" s="269"/>
      <c r="L14" s="270"/>
      <c r="M14" s="251"/>
      <c r="N14" s="251"/>
      <c r="O14" s="251"/>
      <c r="P14" s="251"/>
      <c r="Q14" s="251"/>
    </row>
    <row r="15" spans="1:17">
      <c r="A15" s="253" t="s">
        <v>672</v>
      </c>
      <c r="B15" s="263">
        <v>0</v>
      </c>
      <c r="C15" s="258">
        <v>0</v>
      </c>
      <c r="D15" s="243">
        <v>0</v>
      </c>
      <c r="E15" s="243">
        <v>0</v>
      </c>
      <c r="F15" s="243">
        <v>0</v>
      </c>
      <c r="G15" s="243">
        <v>0</v>
      </c>
      <c r="H15" s="238"/>
      <c r="I15" s="238"/>
      <c r="J15" s="240"/>
      <c r="K15" s="240"/>
      <c r="L15" s="240"/>
      <c r="M15" s="238"/>
      <c r="N15" s="251"/>
      <c r="O15" s="238"/>
      <c r="P15" s="238"/>
      <c r="Q15" s="238"/>
    </row>
    <row r="16" spans="1:17">
      <c r="A16" s="253" t="s">
        <v>673</v>
      </c>
      <c r="B16" s="263">
        <v>0</v>
      </c>
      <c r="C16" s="258">
        <v>0</v>
      </c>
      <c r="D16" s="243">
        <v>0</v>
      </c>
      <c r="E16" s="243">
        <v>0</v>
      </c>
      <c r="F16" s="243">
        <v>0</v>
      </c>
      <c r="G16" s="243">
        <v>0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</row>
    <row r="17" spans="1:7">
      <c r="A17" s="253" t="s">
        <v>674</v>
      </c>
      <c r="B17" s="263">
        <v>0</v>
      </c>
      <c r="C17" s="258">
        <v>0</v>
      </c>
      <c r="D17" s="243">
        <v>0</v>
      </c>
      <c r="E17" s="243">
        <v>0</v>
      </c>
      <c r="F17" s="243">
        <v>0</v>
      </c>
      <c r="G17" s="243">
        <v>0</v>
      </c>
    </row>
    <row r="18" spans="1:7">
      <c r="A18" s="254"/>
      <c r="B18" s="264"/>
      <c r="C18" s="252"/>
      <c r="D18" s="239"/>
      <c r="E18" s="239"/>
      <c r="F18" s="239"/>
      <c r="G18" s="239"/>
    </row>
    <row r="19" spans="1:7">
      <c r="A19" s="255" t="s">
        <v>675</v>
      </c>
      <c r="B19" s="242">
        <v>0</v>
      </c>
      <c r="C19" s="259">
        <v>0</v>
      </c>
      <c r="D19" s="242">
        <v>0</v>
      </c>
      <c r="E19" s="242">
        <v>0</v>
      </c>
      <c r="F19" s="242">
        <v>0</v>
      </c>
      <c r="G19" s="242">
        <v>0</v>
      </c>
    </row>
    <row r="20" spans="1:7">
      <c r="A20" s="253" t="s">
        <v>666</v>
      </c>
      <c r="B20" s="263">
        <v>0</v>
      </c>
      <c r="C20" s="258">
        <v>0</v>
      </c>
      <c r="D20" s="243">
        <v>0</v>
      </c>
      <c r="E20" s="243">
        <v>0</v>
      </c>
      <c r="F20" s="243">
        <v>0</v>
      </c>
      <c r="G20" s="243">
        <v>0</v>
      </c>
    </row>
    <row r="21" spans="1:7">
      <c r="A21" s="253" t="s">
        <v>667</v>
      </c>
      <c r="B21" s="263">
        <v>0</v>
      </c>
      <c r="C21" s="258">
        <v>0</v>
      </c>
      <c r="D21" s="243">
        <v>0</v>
      </c>
      <c r="E21" s="243">
        <v>0</v>
      </c>
      <c r="F21" s="243">
        <v>0</v>
      </c>
      <c r="G21" s="243">
        <v>0</v>
      </c>
    </row>
    <row r="22" spans="1:7">
      <c r="A22" s="253" t="s">
        <v>668</v>
      </c>
      <c r="B22" s="263">
        <v>0</v>
      </c>
      <c r="C22" s="258">
        <v>0</v>
      </c>
      <c r="D22" s="243">
        <v>0</v>
      </c>
      <c r="E22" s="243">
        <v>0</v>
      </c>
      <c r="F22" s="243">
        <v>0</v>
      </c>
      <c r="G22" s="243">
        <v>0</v>
      </c>
    </row>
    <row r="23" spans="1:7">
      <c r="A23" s="253" t="s">
        <v>669</v>
      </c>
      <c r="B23" s="263">
        <v>0</v>
      </c>
      <c r="C23" s="258">
        <v>0</v>
      </c>
      <c r="D23" s="243">
        <v>0</v>
      </c>
      <c r="E23" s="243">
        <v>0</v>
      </c>
      <c r="F23" s="243">
        <v>0</v>
      </c>
      <c r="G23" s="243">
        <v>0</v>
      </c>
    </row>
    <row r="24" spans="1:7">
      <c r="A24" s="253" t="s">
        <v>670</v>
      </c>
      <c r="B24" s="263">
        <v>0</v>
      </c>
      <c r="C24" s="258">
        <v>0</v>
      </c>
      <c r="D24" s="243">
        <v>0</v>
      </c>
      <c r="E24" s="243">
        <v>0</v>
      </c>
      <c r="F24" s="243">
        <v>0</v>
      </c>
      <c r="G24" s="243">
        <v>0</v>
      </c>
    </row>
    <row r="25" spans="1:7">
      <c r="A25" s="253" t="s">
        <v>671</v>
      </c>
      <c r="B25" s="263">
        <v>0</v>
      </c>
      <c r="C25" s="258">
        <v>0</v>
      </c>
      <c r="D25" s="243">
        <v>0</v>
      </c>
      <c r="E25" s="243">
        <v>0</v>
      </c>
      <c r="F25" s="243">
        <v>0</v>
      </c>
      <c r="G25" s="243">
        <v>0</v>
      </c>
    </row>
    <row r="26" spans="1:7">
      <c r="A26" s="253" t="s">
        <v>672</v>
      </c>
      <c r="B26" s="263">
        <v>0</v>
      </c>
      <c r="C26" s="258">
        <v>0</v>
      </c>
      <c r="D26" s="243">
        <v>0</v>
      </c>
      <c r="E26" s="243">
        <v>0</v>
      </c>
      <c r="F26" s="243">
        <v>0</v>
      </c>
      <c r="G26" s="243">
        <v>0</v>
      </c>
    </row>
    <row r="27" spans="1:7">
      <c r="A27" s="253" t="s">
        <v>676</v>
      </c>
      <c r="B27" s="263">
        <v>0</v>
      </c>
      <c r="C27" s="258">
        <v>0</v>
      </c>
      <c r="D27" s="243">
        <v>0</v>
      </c>
      <c r="E27" s="243">
        <v>0</v>
      </c>
      <c r="F27" s="243">
        <v>0</v>
      </c>
      <c r="G27" s="243">
        <v>0</v>
      </c>
    </row>
    <row r="28" spans="1:7">
      <c r="A28" s="253" t="s">
        <v>674</v>
      </c>
      <c r="B28" s="263">
        <v>0</v>
      </c>
      <c r="C28" s="258">
        <v>0</v>
      </c>
      <c r="D28" s="243">
        <v>0</v>
      </c>
      <c r="E28" s="243">
        <v>0</v>
      </c>
      <c r="F28" s="243">
        <v>0</v>
      </c>
      <c r="G28" s="243">
        <v>0</v>
      </c>
    </row>
    <row r="29" spans="1:7">
      <c r="A29" s="256"/>
      <c r="B29" s="264"/>
      <c r="C29" s="252"/>
      <c r="D29" s="239"/>
      <c r="E29" s="239"/>
      <c r="F29" s="239"/>
      <c r="G29" s="239"/>
    </row>
    <row r="30" spans="1:7">
      <c r="A30" s="255" t="s">
        <v>677</v>
      </c>
      <c r="B30" s="267">
        <v>55659198.659999996</v>
      </c>
      <c r="C30" s="259">
        <v>57607270.609999999</v>
      </c>
      <c r="D30" s="242">
        <v>59623525.090000004</v>
      </c>
      <c r="E30" s="242">
        <v>61710348.469999999</v>
      </c>
      <c r="F30" s="242">
        <v>63870210.659999996</v>
      </c>
      <c r="G30" s="242">
        <v>66105668.020000003</v>
      </c>
    </row>
    <row r="31" spans="1:7">
      <c r="A31" s="261"/>
      <c r="B31" s="265"/>
      <c r="C31" s="262"/>
      <c r="D31" s="241"/>
      <c r="E31" s="241"/>
      <c r="F31" s="241"/>
      <c r="G31" s="241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7924A-9A6F-4AD1-8673-4AC707C75C49}">
  <dimension ref="A1:K40"/>
  <sheetViews>
    <sheetView workbookViewId="0">
      <selection activeCell="G7" sqref="G7"/>
    </sheetView>
  </sheetViews>
  <sheetFormatPr baseColWidth="10" defaultRowHeight="15"/>
  <cols>
    <col min="1" max="1" width="74.7109375" bestFit="1" customWidth="1"/>
    <col min="2" max="2" width="15.7109375" customWidth="1"/>
    <col min="3" max="3" width="14.28515625" customWidth="1"/>
    <col min="4" max="4" width="15.140625" customWidth="1"/>
    <col min="5" max="5" width="16" customWidth="1"/>
    <col min="6" max="6" width="17.42578125" customWidth="1"/>
    <col min="7" max="7" width="17.42578125" style="274" customWidth="1"/>
  </cols>
  <sheetData>
    <row r="1" spans="1:11" ht="21">
      <c r="A1" s="360" t="s">
        <v>678</v>
      </c>
      <c r="B1" s="360"/>
      <c r="C1" s="360"/>
      <c r="D1" s="360"/>
      <c r="E1" s="360"/>
      <c r="F1" s="274"/>
      <c r="H1" s="274"/>
      <c r="I1" s="274"/>
      <c r="J1" s="274"/>
      <c r="K1" s="274"/>
    </row>
    <row r="2" spans="1:11">
      <c r="A2" s="369" t="s">
        <v>679</v>
      </c>
      <c r="B2" s="369"/>
      <c r="C2" s="369"/>
      <c r="D2" s="369"/>
      <c r="E2" s="369"/>
      <c r="F2" s="369"/>
      <c r="G2" s="271"/>
      <c r="H2" s="274"/>
      <c r="I2" s="274"/>
      <c r="J2" s="274"/>
      <c r="K2" s="274"/>
    </row>
    <row r="3" spans="1:11">
      <c r="A3" s="369" t="s">
        <v>680</v>
      </c>
      <c r="B3" s="369"/>
      <c r="C3" s="369"/>
      <c r="D3" s="369"/>
      <c r="E3" s="369"/>
      <c r="F3" s="369"/>
      <c r="G3" s="271"/>
      <c r="H3" s="274"/>
      <c r="I3" s="274"/>
      <c r="J3" s="274"/>
      <c r="K3" s="274"/>
    </row>
    <row r="4" spans="1:11">
      <c r="A4" s="370" t="s">
        <v>2</v>
      </c>
      <c r="B4" s="370"/>
      <c r="C4" s="370"/>
      <c r="D4" s="370"/>
      <c r="E4" s="370"/>
      <c r="F4" s="370"/>
      <c r="G4" s="271"/>
      <c r="H4" s="274"/>
      <c r="I4" s="274"/>
      <c r="J4" s="274"/>
      <c r="K4" s="274"/>
    </row>
    <row r="5" spans="1:11">
      <c r="A5" s="347" t="s">
        <v>642</v>
      </c>
      <c r="B5" s="367" t="s">
        <v>681</v>
      </c>
      <c r="C5" s="367" t="s">
        <v>682</v>
      </c>
      <c r="D5" s="367" t="s">
        <v>683</v>
      </c>
      <c r="E5" s="368" t="s">
        <v>684</v>
      </c>
      <c r="F5" s="371" t="s">
        <v>712</v>
      </c>
      <c r="G5" s="287">
        <v>2021</v>
      </c>
      <c r="H5" s="274"/>
      <c r="I5" s="274"/>
      <c r="J5" s="274"/>
      <c r="K5" s="274"/>
    </row>
    <row r="6" spans="1:11" ht="32.25">
      <c r="A6" s="347"/>
      <c r="B6" s="367"/>
      <c r="C6" s="367"/>
      <c r="D6" s="367"/>
      <c r="E6" s="368"/>
      <c r="F6" s="372"/>
      <c r="G6" s="289" t="s">
        <v>685</v>
      </c>
      <c r="H6" s="274"/>
      <c r="I6" s="274"/>
      <c r="J6" s="274"/>
      <c r="K6" s="274"/>
    </row>
    <row r="7" spans="1:11">
      <c r="A7" s="285" t="s">
        <v>686</v>
      </c>
      <c r="B7" s="288">
        <v>41248089.240000002</v>
      </c>
      <c r="C7" s="288">
        <v>4391036.83</v>
      </c>
      <c r="D7" s="288">
        <v>45213598.329999998</v>
      </c>
      <c r="E7" s="288">
        <v>52001567.150000006</v>
      </c>
      <c r="F7" s="279">
        <v>52998914.5</v>
      </c>
      <c r="G7" s="279">
        <v>15216159.59</v>
      </c>
      <c r="H7" s="274"/>
      <c r="I7" s="274"/>
      <c r="J7" s="274"/>
      <c r="K7" s="290"/>
    </row>
    <row r="8" spans="1:11">
      <c r="A8" s="284" t="s">
        <v>687</v>
      </c>
      <c r="B8" s="282"/>
      <c r="C8" s="282"/>
      <c r="D8" s="282"/>
      <c r="E8" s="282">
        <v>0</v>
      </c>
      <c r="F8" s="278">
        <v>0</v>
      </c>
      <c r="G8" s="278">
        <v>0</v>
      </c>
      <c r="H8" s="274"/>
      <c r="I8" s="274"/>
      <c r="J8" s="274"/>
      <c r="K8" s="290"/>
    </row>
    <row r="9" spans="1:11">
      <c r="A9" s="284" t="s">
        <v>688</v>
      </c>
      <c r="B9" s="282"/>
      <c r="C9" s="282"/>
      <c r="D9" s="282"/>
      <c r="E9" s="282">
        <v>0</v>
      </c>
      <c r="F9" s="278">
        <v>0</v>
      </c>
      <c r="G9" s="278">
        <v>0</v>
      </c>
      <c r="H9" s="274"/>
      <c r="I9" s="274"/>
      <c r="J9" s="274"/>
      <c r="K9" s="290"/>
    </row>
    <row r="10" spans="1:11">
      <c r="A10" s="284" t="s">
        <v>689</v>
      </c>
      <c r="B10" s="282"/>
      <c r="C10" s="282"/>
      <c r="D10" s="282"/>
      <c r="E10" s="282">
        <v>0</v>
      </c>
      <c r="F10" s="278">
        <v>0</v>
      </c>
      <c r="G10" s="278">
        <v>0</v>
      </c>
      <c r="H10" s="274"/>
      <c r="I10" s="274"/>
      <c r="J10" s="274"/>
      <c r="K10" s="290"/>
    </row>
    <row r="11" spans="1:11">
      <c r="A11" s="284" t="s">
        <v>690</v>
      </c>
      <c r="B11" s="282">
        <v>0</v>
      </c>
      <c r="C11" s="282">
        <v>0</v>
      </c>
      <c r="D11" s="282">
        <v>45213598.329999998</v>
      </c>
      <c r="E11" s="282">
        <v>51998779.630000003</v>
      </c>
      <c r="F11" s="278">
        <v>49999693.57</v>
      </c>
      <c r="G11" s="278">
        <v>0</v>
      </c>
      <c r="H11" s="274"/>
      <c r="I11" s="274"/>
      <c r="J11" s="274"/>
      <c r="K11" s="290"/>
    </row>
    <row r="12" spans="1:11">
      <c r="A12" s="284" t="s">
        <v>691</v>
      </c>
      <c r="B12" s="282"/>
      <c r="C12" s="282"/>
      <c r="D12" s="282">
        <v>0</v>
      </c>
      <c r="E12" s="282">
        <v>2787.52</v>
      </c>
      <c r="F12" s="278">
        <v>845.03</v>
      </c>
      <c r="G12" s="278">
        <v>11.96</v>
      </c>
      <c r="H12" s="274"/>
      <c r="I12" s="274"/>
      <c r="J12" s="274"/>
      <c r="K12" s="290"/>
    </row>
    <row r="13" spans="1:11">
      <c r="A13" s="284" t="s">
        <v>692</v>
      </c>
      <c r="B13" s="282"/>
      <c r="C13" s="282"/>
      <c r="D13" s="282">
        <v>0</v>
      </c>
      <c r="E13" s="282">
        <v>0</v>
      </c>
      <c r="F13" s="278">
        <v>0</v>
      </c>
      <c r="G13" s="278">
        <v>0</v>
      </c>
      <c r="H13" s="274"/>
      <c r="I13" s="274"/>
      <c r="J13" s="274"/>
      <c r="K13" s="290"/>
    </row>
    <row r="14" spans="1:11">
      <c r="A14" s="284" t="s">
        <v>693</v>
      </c>
      <c r="B14" s="282">
        <v>41248089.240000002</v>
      </c>
      <c r="C14" s="282">
        <v>4391036.83</v>
      </c>
      <c r="D14" s="282">
        <v>0</v>
      </c>
      <c r="E14" s="282">
        <v>0</v>
      </c>
      <c r="F14" s="278">
        <v>0</v>
      </c>
      <c r="G14" s="278">
        <v>15216147.630000001</v>
      </c>
      <c r="H14" s="274"/>
      <c r="I14" s="274"/>
      <c r="J14" s="274"/>
      <c r="K14" s="290"/>
    </row>
    <row r="15" spans="1:11">
      <c r="A15" s="284" t="s">
        <v>694</v>
      </c>
      <c r="B15" s="282">
        <v>0</v>
      </c>
      <c r="C15" s="282">
        <v>0</v>
      </c>
      <c r="D15" s="282">
        <v>0</v>
      </c>
      <c r="E15" s="282">
        <v>0</v>
      </c>
      <c r="F15" s="278">
        <v>2353426.92</v>
      </c>
      <c r="G15" s="278">
        <v>0</v>
      </c>
      <c r="H15" s="274"/>
      <c r="I15" s="274"/>
      <c r="J15" s="274"/>
      <c r="K15" s="290"/>
    </row>
    <row r="16" spans="1:11">
      <c r="A16" s="284" t="s">
        <v>695</v>
      </c>
      <c r="B16" s="282">
        <v>0</v>
      </c>
      <c r="C16" s="282">
        <v>0</v>
      </c>
      <c r="D16" s="282">
        <v>0</v>
      </c>
      <c r="E16" s="282">
        <v>0</v>
      </c>
      <c r="F16" s="278">
        <v>0</v>
      </c>
      <c r="G16" s="278">
        <v>0</v>
      </c>
      <c r="H16" s="274"/>
      <c r="I16" s="274"/>
      <c r="J16" s="274"/>
      <c r="K16" s="274"/>
    </row>
    <row r="17" spans="1:11">
      <c r="A17" s="284" t="s">
        <v>696</v>
      </c>
      <c r="B17" s="282">
        <v>0</v>
      </c>
      <c r="C17" s="282">
        <v>0</v>
      </c>
      <c r="D17" s="282">
        <v>0</v>
      </c>
      <c r="E17" s="282">
        <v>0</v>
      </c>
      <c r="F17" s="278">
        <v>0</v>
      </c>
      <c r="G17" s="278">
        <v>0</v>
      </c>
      <c r="H17" s="273"/>
      <c r="I17" s="273"/>
      <c r="J17" s="273"/>
      <c r="K17" s="273"/>
    </row>
    <row r="18" spans="1:11">
      <c r="A18" s="284" t="s">
        <v>697</v>
      </c>
      <c r="B18" s="282">
        <v>0</v>
      </c>
      <c r="C18" s="282">
        <v>0</v>
      </c>
      <c r="D18" s="282">
        <v>0</v>
      </c>
      <c r="E18" s="282">
        <v>0</v>
      </c>
      <c r="F18" s="278">
        <v>0</v>
      </c>
      <c r="G18" s="278">
        <v>0</v>
      </c>
      <c r="H18" s="273"/>
      <c r="I18" s="273"/>
      <c r="J18" s="273"/>
      <c r="K18" s="273"/>
    </row>
    <row r="19" spans="1:11">
      <c r="A19" s="284" t="s">
        <v>698</v>
      </c>
      <c r="B19" s="282">
        <v>0</v>
      </c>
      <c r="C19" s="282">
        <v>0</v>
      </c>
      <c r="D19" s="282">
        <v>0</v>
      </c>
      <c r="E19" s="282">
        <v>0</v>
      </c>
      <c r="F19" s="278">
        <v>644949</v>
      </c>
      <c r="G19" s="278">
        <v>0</v>
      </c>
      <c r="H19" s="273"/>
      <c r="I19" s="273"/>
      <c r="J19" s="273"/>
      <c r="K19" s="273"/>
    </row>
    <row r="20" spans="1:11">
      <c r="A20" s="276"/>
      <c r="B20" s="276"/>
      <c r="C20" s="276"/>
      <c r="D20" s="276"/>
      <c r="E20" s="276"/>
      <c r="F20" s="277"/>
      <c r="G20" s="277"/>
      <c r="H20" s="273"/>
      <c r="I20" s="273"/>
      <c r="J20" s="273"/>
      <c r="K20" s="273"/>
    </row>
    <row r="21" spans="1:11">
      <c r="A21" s="283" t="s">
        <v>699</v>
      </c>
      <c r="B21" s="281">
        <v>0</v>
      </c>
      <c r="C21" s="281">
        <v>170022.82</v>
      </c>
      <c r="D21" s="281">
        <v>0</v>
      </c>
      <c r="E21" s="281">
        <v>2801256.26</v>
      </c>
      <c r="F21" s="279">
        <v>0</v>
      </c>
      <c r="G21" s="279">
        <v>0</v>
      </c>
      <c r="H21" s="273"/>
      <c r="I21" s="273"/>
      <c r="J21" s="273"/>
      <c r="K21" s="273"/>
    </row>
    <row r="22" spans="1:11">
      <c r="A22" s="284" t="s">
        <v>700</v>
      </c>
      <c r="B22" s="282">
        <v>0</v>
      </c>
      <c r="C22" s="282">
        <v>0</v>
      </c>
      <c r="D22" s="282">
        <v>0</v>
      </c>
      <c r="E22" s="282">
        <v>0</v>
      </c>
      <c r="F22" s="278">
        <v>0</v>
      </c>
      <c r="G22" s="278">
        <v>0</v>
      </c>
      <c r="H22" s="273"/>
      <c r="I22" s="273"/>
      <c r="J22" s="273"/>
      <c r="K22" s="273"/>
    </row>
    <row r="23" spans="1:11">
      <c r="A23" s="284" t="s">
        <v>701</v>
      </c>
      <c r="B23" s="282">
        <v>0</v>
      </c>
      <c r="C23" s="282">
        <v>0</v>
      </c>
      <c r="D23" s="282">
        <v>0</v>
      </c>
      <c r="E23" s="282">
        <v>2801256.26</v>
      </c>
      <c r="F23" s="278">
        <v>0</v>
      </c>
      <c r="G23" s="278">
        <v>0</v>
      </c>
      <c r="H23" s="273"/>
      <c r="I23" s="273"/>
      <c r="J23" s="273"/>
      <c r="K23" s="273"/>
    </row>
    <row r="24" spans="1:11">
      <c r="A24" s="284" t="s">
        <v>702</v>
      </c>
      <c r="B24" s="282">
        <v>0</v>
      </c>
      <c r="C24" s="282">
        <v>0</v>
      </c>
      <c r="D24" s="282">
        <v>0</v>
      </c>
      <c r="E24" s="282">
        <v>0</v>
      </c>
      <c r="F24" s="278">
        <v>0</v>
      </c>
      <c r="G24" s="278">
        <v>0</v>
      </c>
      <c r="H24" s="273"/>
      <c r="I24" s="273"/>
      <c r="J24" s="273"/>
      <c r="K24" s="273"/>
    </row>
    <row r="25" spans="1:11">
      <c r="A25" s="284" t="s">
        <v>703</v>
      </c>
      <c r="B25" s="282">
        <v>0</v>
      </c>
      <c r="C25" s="282">
        <v>0</v>
      </c>
      <c r="D25" s="282">
        <v>0</v>
      </c>
      <c r="E25" s="282">
        <v>0</v>
      </c>
      <c r="F25" s="278">
        <v>0</v>
      </c>
      <c r="G25" s="278">
        <v>0</v>
      </c>
      <c r="H25" s="273"/>
      <c r="I25" s="273"/>
      <c r="J25" s="273"/>
      <c r="K25" s="273"/>
    </row>
    <row r="26" spans="1:11">
      <c r="A26" s="284" t="s">
        <v>704</v>
      </c>
      <c r="B26" s="282">
        <v>0</v>
      </c>
      <c r="C26" s="282">
        <v>170022.82</v>
      </c>
      <c r="D26" s="282">
        <v>0</v>
      </c>
      <c r="E26" s="282">
        <v>0</v>
      </c>
      <c r="F26" s="278">
        <v>0</v>
      </c>
      <c r="G26" s="278">
        <v>0</v>
      </c>
      <c r="H26" s="273"/>
      <c r="I26" s="273"/>
      <c r="J26" s="273"/>
      <c r="K26" s="273"/>
    </row>
    <row r="27" spans="1:11">
      <c r="A27" s="276"/>
      <c r="B27" s="276"/>
      <c r="C27" s="276"/>
      <c r="D27" s="276"/>
      <c r="E27" s="276"/>
      <c r="F27" s="277"/>
      <c r="G27" s="277"/>
      <c r="H27" s="273"/>
      <c r="I27" s="273"/>
      <c r="J27" s="273"/>
      <c r="K27" s="273"/>
    </row>
    <row r="28" spans="1:11">
      <c r="A28" s="283" t="s">
        <v>705</v>
      </c>
      <c r="B28" s="281">
        <v>0</v>
      </c>
      <c r="C28" s="281">
        <v>0</v>
      </c>
      <c r="D28" s="281">
        <v>0</v>
      </c>
      <c r="E28" s="281">
        <v>0</v>
      </c>
      <c r="F28" s="279">
        <v>0</v>
      </c>
      <c r="G28" s="279">
        <v>0</v>
      </c>
      <c r="H28" s="273"/>
      <c r="I28" s="273"/>
      <c r="J28" s="273"/>
      <c r="K28" s="273"/>
    </row>
    <row r="29" spans="1:11">
      <c r="A29" s="284" t="s">
        <v>297</v>
      </c>
      <c r="B29" s="282">
        <v>0</v>
      </c>
      <c r="C29" s="282">
        <v>0</v>
      </c>
      <c r="D29" s="282">
        <v>0</v>
      </c>
      <c r="E29" s="282">
        <v>0</v>
      </c>
      <c r="F29" s="278">
        <v>0</v>
      </c>
      <c r="G29" s="278">
        <v>0</v>
      </c>
      <c r="H29" s="273"/>
      <c r="I29" s="273"/>
      <c r="J29" s="273"/>
      <c r="K29" s="273"/>
    </row>
    <row r="30" spans="1:11">
      <c r="A30" s="276"/>
      <c r="B30" s="276"/>
      <c r="C30" s="276"/>
      <c r="D30" s="276"/>
      <c r="E30" s="276"/>
      <c r="F30" s="277"/>
      <c r="G30" s="277"/>
      <c r="H30" s="273"/>
      <c r="I30" s="273"/>
      <c r="J30" s="273"/>
      <c r="K30" s="273"/>
    </row>
    <row r="31" spans="1:11">
      <c r="A31" s="283" t="s">
        <v>706</v>
      </c>
      <c r="B31" s="281">
        <v>41248089.240000002</v>
      </c>
      <c r="C31" s="281">
        <v>4561059.6500000004</v>
      </c>
      <c r="D31" s="281">
        <v>45213598.329999998</v>
      </c>
      <c r="E31" s="281">
        <v>54802823.410000004</v>
      </c>
      <c r="F31" s="279">
        <v>52998914.520000003</v>
      </c>
      <c r="G31" s="279">
        <v>15216159.59</v>
      </c>
      <c r="H31" s="273"/>
      <c r="I31" s="273"/>
      <c r="J31" s="273"/>
      <c r="K31" s="273"/>
    </row>
    <row r="32" spans="1:11">
      <c r="A32" s="276"/>
      <c r="B32" s="276"/>
      <c r="C32" s="276"/>
      <c r="D32" s="276"/>
      <c r="E32" s="276"/>
      <c r="F32" s="276"/>
      <c r="G32" s="276"/>
      <c r="H32" s="273"/>
      <c r="I32" s="273"/>
      <c r="J32" s="273"/>
      <c r="K32" s="273"/>
    </row>
    <row r="33" spans="1:11">
      <c r="A33" s="283" t="s">
        <v>299</v>
      </c>
      <c r="B33" s="276"/>
      <c r="C33" s="276"/>
      <c r="D33" s="276"/>
      <c r="E33" s="276"/>
      <c r="F33" s="276"/>
      <c r="G33" s="276"/>
      <c r="H33" s="273"/>
      <c r="I33" s="273"/>
      <c r="J33" s="273"/>
      <c r="K33" s="273"/>
    </row>
    <row r="34" spans="1:11" ht="30">
      <c r="A34" s="286" t="s">
        <v>660</v>
      </c>
      <c r="B34" s="28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  <c r="H34" s="273"/>
      <c r="I34" s="273"/>
      <c r="J34" s="273"/>
      <c r="K34" s="273"/>
    </row>
    <row r="35" spans="1:11" ht="30">
      <c r="A35" s="286" t="s">
        <v>707</v>
      </c>
      <c r="B35" s="282">
        <v>0</v>
      </c>
      <c r="C35" s="282">
        <v>0</v>
      </c>
      <c r="D35" s="282">
        <v>0</v>
      </c>
      <c r="E35" s="282">
        <v>0</v>
      </c>
      <c r="F35" s="282">
        <v>0</v>
      </c>
      <c r="G35" s="282">
        <v>0</v>
      </c>
      <c r="H35" s="273"/>
      <c r="I35" s="273"/>
      <c r="J35" s="273"/>
      <c r="K35" s="273"/>
    </row>
    <row r="36" spans="1:11">
      <c r="A36" s="283" t="s">
        <v>708</v>
      </c>
      <c r="B36" s="281">
        <v>0</v>
      </c>
      <c r="C36" s="281">
        <v>0</v>
      </c>
      <c r="D36" s="281">
        <v>0</v>
      </c>
      <c r="E36" s="281">
        <v>0</v>
      </c>
      <c r="F36" s="281">
        <v>0</v>
      </c>
      <c r="G36" s="281">
        <v>0</v>
      </c>
      <c r="H36" s="273"/>
      <c r="I36" s="273"/>
      <c r="J36" s="273"/>
      <c r="K36" s="273"/>
    </row>
    <row r="37" spans="1:11">
      <c r="A37" s="280"/>
      <c r="B37" s="280"/>
      <c r="C37" s="280"/>
      <c r="D37" s="280"/>
      <c r="E37" s="280"/>
      <c r="F37" s="280"/>
      <c r="G37" s="280"/>
      <c r="H37" s="273"/>
      <c r="I37" s="273"/>
      <c r="J37" s="273"/>
      <c r="K37" s="273"/>
    </row>
    <row r="38" spans="1:11">
      <c r="A38" s="275"/>
      <c r="B38" s="274"/>
      <c r="C38" s="274"/>
      <c r="D38" s="274"/>
      <c r="E38" s="274"/>
      <c r="F38" s="274"/>
      <c r="H38" s="273"/>
      <c r="I38" s="273"/>
      <c r="J38" s="273"/>
      <c r="K38" s="273"/>
    </row>
    <row r="39" spans="1:11">
      <c r="A39" s="373" t="s">
        <v>709</v>
      </c>
      <c r="B39" s="373"/>
      <c r="C39" s="373"/>
      <c r="D39" s="373"/>
      <c r="E39" s="373"/>
      <c r="F39" s="274"/>
      <c r="H39" s="273"/>
      <c r="I39" s="273"/>
      <c r="J39" s="273"/>
      <c r="K39" s="273"/>
    </row>
    <row r="40" spans="1:11">
      <c r="A40" s="373" t="s">
        <v>710</v>
      </c>
      <c r="B40" s="373"/>
      <c r="C40" s="373"/>
      <c r="D40" s="373"/>
      <c r="E40" s="373"/>
      <c r="F40" s="274"/>
      <c r="H40" s="273"/>
      <c r="I40" s="273"/>
      <c r="J40" s="273"/>
      <c r="K40" s="273"/>
    </row>
  </sheetData>
  <mergeCells count="12">
    <mergeCell ref="A39:E39"/>
    <mergeCell ref="A40:E40"/>
    <mergeCell ref="A1:E1"/>
    <mergeCell ref="D5:D6"/>
    <mergeCell ref="E5:E6"/>
    <mergeCell ref="A2:F2"/>
    <mergeCell ref="A3:F3"/>
    <mergeCell ref="A4:F4"/>
    <mergeCell ref="F5:F6"/>
    <mergeCell ref="A5:A6"/>
    <mergeCell ref="B5:B6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74206-FA1C-48B1-A7D3-654C94006CD0}">
  <dimension ref="A1:J33"/>
  <sheetViews>
    <sheetView workbookViewId="0">
      <selection activeCell="K17" sqref="K17"/>
    </sheetView>
  </sheetViews>
  <sheetFormatPr baseColWidth="10" defaultRowHeight="15"/>
  <cols>
    <col min="1" max="1" width="61.85546875" bestFit="1" customWidth="1"/>
    <col min="2" max="2" width="13.7109375" customWidth="1"/>
    <col min="3" max="3" width="16.85546875" customWidth="1"/>
    <col min="4" max="4" width="13.7109375" customWidth="1"/>
    <col min="5" max="5" width="15.7109375" customWidth="1"/>
    <col min="6" max="6" width="13.7109375" customWidth="1"/>
    <col min="7" max="7" width="13.7109375" style="292" customWidth="1"/>
  </cols>
  <sheetData>
    <row r="1" spans="1:10" ht="21">
      <c r="A1" s="360" t="s">
        <v>713</v>
      </c>
      <c r="B1" s="360"/>
      <c r="C1" s="360"/>
      <c r="D1" s="360"/>
      <c r="E1" s="360"/>
      <c r="F1" s="292"/>
    </row>
    <row r="2" spans="1:10">
      <c r="A2" s="361" t="s">
        <v>711</v>
      </c>
      <c r="B2" s="362"/>
      <c r="C2" s="362"/>
      <c r="D2" s="362"/>
      <c r="E2" s="362"/>
      <c r="F2" s="303"/>
      <c r="G2" s="303"/>
    </row>
    <row r="3" spans="1:10">
      <c r="A3" s="331" t="s">
        <v>714</v>
      </c>
      <c r="B3" s="364"/>
      <c r="C3" s="364"/>
      <c r="D3" s="364"/>
      <c r="E3" s="364"/>
      <c r="F3" s="304"/>
      <c r="G3" s="304"/>
    </row>
    <row r="4" spans="1:10">
      <c r="A4" s="337" t="s">
        <v>2</v>
      </c>
      <c r="B4" s="338"/>
      <c r="C4" s="338"/>
      <c r="D4" s="338"/>
      <c r="E4" s="338"/>
      <c r="F4" s="305"/>
      <c r="G4" s="305"/>
    </row>
    <row r="5" spans="1:10">
      <c r="A5" s="374" t="s">
        <v>664</v>
      </c>
      <c r="B5" s="376" t="s">
        <v>681</v>
      </c>
      <c r="C5" s="376" t="s">
        <v>682</v>
      </c>
      <c r="D5" s="376" t="s">
        <v>683</v>
      </c>
      <c r="E5" s="371" t="s">
        <v>684</v>
      </c>
      <c r="F5" s="371" t="s">
        <v>719</v>
      </c>
      <c r="G5" s="306">
        <v>2021</v>
      </c>
    </row>
    <row r="6" spans="1:10" ht="47.25">
      <c r="A6" s="375"/>
      <c r="B6" s="372"/>
      <c r="C6" s="372"/>
      <c r="D6" s="372"/>
      <c r="E6" s="372"/>
      <c r="F6" s="372"/>
      <c r="G6" s="307" t="s">
        <v>715</v>
      </c>
    </row>
    <row r="7" spans="1:10">
      <c r="A7" s="301" t="s">
        <v>716</v>
      </c>
      <c r="B7" s="302">
        <v>38329788.619999997</v>
      </c>
      <c r="C7" s="302">
        <v>39479682.280000001</v>
      </c>
      <c r="D7" s="302">
        <v>47043003.880000003</v>
      </c>
      <c r="E7" s="308">
        <v>55147615.469999999</v>
      </c>
      <c r="F7" s="309">
        <v>46783831.509999998</v>
      </c>
      <c r="G7" s="309">
        <v>9189335.3900000006</v>
      </c>
      <c r="J7" s="314"/>
    </row>
    <row r="8" spans="1:10">
      <c r="A8" s="300" t="s">
        <v>666</v>
      </c>
      <c r="B8" s="298">
        <v>17741324.23</v>
      </c>
      <c r="C8" s="298">
        <v>19765513.16</v>
      </c>
      <c r="D8" s="298">
        <v>21465324.289999999</v>
      </c>
      <c r="E8" s="298">
        <v>25163864.129999999</v>
      </c>
      <c r="F8" s="310">
        <v>23225179.309999999</v>
      </c>
      <c r="G8" s="310">
        <v>5368299.74</v>
      </c>
      <c r="J8" s="272"/>
    </row>
    <row r="9" spans="1:10">
      <c r="A9" s="300" t="s">
        <v>667</v>
      </c>
      <c r="B9" s="298">
        <v>5481225.9900000002</v>
      </c>
      <c r="C9" s="298">
        <v>3950056.05</v>
      </c>
      <c r="D9" s="298">
        <v>3534745.42</v>
      </c>
      <c r="E9" s="298">
        <v>4075200</v>
      </c>
      <c r="F9" s="310">
        <v>3752896.5300000003</v>
      </c>
      <c r="G9" s="310">
        <v>1487972.77</v>
      </c>
      <c r="J9" s="272"/>
    </row>
    <row r="10" spans="1:10">
      <c r="A10" s="300" t="s">
        <v>668</v>
      </c>
      <c r="B10" s="298">
        <v>13571648.35</v>
      </c>
      <c r="C10" s="298">
        <v>15213718.08</v>
      </c>
      <c r="D10" s="298">
        <v>12784834.17</v>
      </c>
      <c r="E10" s="298">
        <v>17589051.34</v>
      </c>
      <c r="F10" s="310">
        <v>15997861.41</v>
      </c>
      <c r="G10" s="310">
        <v>2059202.43</v>
      </c>
      <c r="J10" s="272"/>
    </row>
    <row r="11" spans="1:10">
      <c r="A11" s="300" t="s">
        <v>669</v>
      </c>
      <c r="B11" s="298">
        <v>359594.12</v>
      </c>
      <c r="C11" s="298">
        <v>244500</v>
      </c>
      <c r="D11" s="298">
        <v>173100</v>
      </c>
      <c r="E11" s="298">
        <v>275500</v>
      </c>
      <c r="F11" s="310">
        <v>367900</v>
      </c>
      <c r="G11" s="310">
        <v>96800</v>
      </c>
      <c r="J11" s="272"/>
    </row>
    <row r="12" spans="1:10">
      <c r="A12" s="300" t="s">
        <v>670</v>
      </c>
      <c r="B12" s="298">
        <v>1059400</v>
      </c>
      <c r="C12" s="298">
        <v>205894.99</v>
      </c>
      <c r="D12" s="298">
        <v>585000</v>
      </c>
      <c r="E12" s="298">
        <v>1457900</v>
      </c>
      <c r="F12" s="310">
        <v>2577688.6</v>
      </c>
      <c r="G12" s="310">
        <v>177060.45</v>
      </c>
      <c r="J12" s="272"/>
    </row>
    <row r="13" spans="1:10">
      <c r="A13" s="300" t="s">
        <v>671</v>
      </c>
      <c r="B13" s="298">
        <v>116595.93</v>
      </c>
      <c r="C13" s="298">
        <v>100000</v>
      </c>
      <c r="D13" s="298">
        <v>8500000</v>
      </c>
      <c r="E13" s="298">
        <v>6586100</v>
      </c>
      <c r="F13" s="310">
        <v>326322.3</v>
      </c>
      <c r="G13" s="310">
        <v>0</v>
      </c>
      <c r="J13" s="260"/>
    </row>
    <row r="14" spans="1:10">
      <c r="A14" s="300" t="s">
        <v>672</v>
      </c>
      <c r="B14" s="298">
        <v>0</v>
      </c>
      <c r="C14" s="298">
        <v>0</v>
      </c>
      <c r="D14" s="298">
        <v>0</v>
      </c>
      <c r="E14" s="298">
        <v>0</v>
      </c>
      <c r="F14" s="295">
        <v>0</v>
      </c>
      <c r="G14" s="295">
        <v>0</v>
      </c>
      <c r="J14" s="314"/>
    </row>
    <row r="15" spans="1:10">
      <c r="A15" s="300" t="s">
        <v>673</v>
      </c>
      <c r="B15" s="298">
        <v>0</v>
      </c>
      <c r="C15" s="298">
        <v>0</v>
      </c>
      <c r="D15" s="298">
        <v>0</v>
      </c>
      <c r="E15" s="298">
        <v>0</v>
      </c>
      <c r="F15" s="295">
        <v>535983.35999999999</v>
      </c>
      <c r="G15" s="295">
        <v>0</v>
      </c>
    </row>
    <row r="16" spans="1:10">
      <c r="A16" s="300" t="s">
        <v>674</v>
      </c>
      <c r="B16" s="298">
        <v>0</v>
      </c>
      <c r="C16" s="298">
        <v>0</v>
      </c>
      <c r="D16" s="298">
        <v>0</v>
      </c>
      <c r="E16" s="298">
        <v>0</v>
      </c>
      <c r="F16" s="298">
        <v>0</v>
      </c>
      <c r="G16" s="298">
        <v>0</v>
      </c>
    </row>
    <row r="17" spans="1:7">
      <c r="A17" s="294"/>
      <c r="B17" s="294"/>
      <c r="C17" s="294"/>
      <c r="D17" s="294"/>
      <c r="E17" s="294"/>
      <c r="F17" s="294"/>
      <c r="G17" s="294"/>
    </row>
    <row r="18" spans="1:7">
      <c r="A18" s="299" t="s">
        <v>717</v>
      </c>
      <c r="B18" s="297">
        <v>0</v>
      </c>
      <c r="C18" s="297">
        <v>0</v>
      </c>
      <c r="D18" s="297">
        <v>0</v>
      </c>
      <c r="E18" s="297">
        <v>0</v>
      </c>
      <c r="F18" s="297">
        <v>0</v>
      </c>
      <c r="G18" s="297">
        <v>0</v>
      </c>
    </row>
    <row r="19" spans="1:7">
      <c r="A19" s="300" t="s">
        <v>666</v>
      </c>
      <c r="B19" s="298">
        <v>0</v>
      </c>
      <c r="C19" s="298">
        <v>0</v>
      </c>
      <c r="D19" s="298">
        <v>0</v>
      </c>
      <c r="E19" s="298">
        <v>0</v>
      </c>
      <c r="F19" s="298">
        <v>0</v>
      </c>
      <c r="G19" s="298">
        <v>0</v>
      </c>
    </row>
    <row r="20" spans="1:7">
      <c r="A20" s="300" t="s">
        <v>667</v>
      </c>
      <c r="B20" s="298">
        <v>0</v>
      </c>
      <c r="C20" s="298">
        <v>0</v>
      </c>
      <c r="D20" s="298">
        <v>0</v>
      </c>
      <c r="E20" s="298">
        <v>0</v>
      </c>
      <c r="F20" s="298">
        <v>0</v>
      </c>
      <c r="G20" s="298">
        <v>0</v>
      </c>
    </row>
    <row r="21" spans="1:7">
      <c r="A21" s="300" t="s">
        <v>668</v>
      </c>
      <c r="B21" s="298">
        <v>0</v>
      </c>
      <c r="C21" s="298">
        <v>0</v>
      </c>
      <c r="D21" s="298">
        <v>0</v>
      </c>
      <c r="E21" s="298">
        <v>0</v>
      </c>
      <c r="F21" s="298">
        <v>0</v>
      </c>
      <c r="G21" s="298">
        <v>0</v>
      </c>
    </row>
    <row r="22" spans="1:7">
      <c r="A22" s="300" t="s">
        <v>669</v>
      </c>
      <c r="B22" s="298">
        <v>0</v>
      </c>
      <c r="C22" s="298">
        <v>0</v>
      </c>
      <c r="D22" s="298">
        <v>0</v>
      </c>
      <c r="E22" s="298">
        <v>0</v>
      </c>
      <c r="F22" s="298">
        <v>0</v>
      </c>
      <c r="G22" s="298">
        <v>0</v>
      </c>
    </row>
    <row r="23" spans="1:7">
      <c r="A23" s="300" t="s">
        <v>670</v>
      </c>
      <c r="B23" s="298">
        <v>0</v>
      </c>
      <c r="C23" s="298">
        <v>0</v>
      </c>
      <c r="D23" s="298">
        <v>0</v>
      </c>
      <c r="E23" s="298">
        <v>0</v>
      </c>
      <c r="F23" s="298">
        <v>0</v>
      </c>
      <c r="G23" s="298">
        <v>0</v>
      </c>
    </row>
    <row r="24" spans="1:7">
      <c r="A24" s="300" t="s">
        <v>671</v>
      </c>
      <c r="B24" s="298">
        <v>0</v>
      </c>
      <c r="C24" s="298">
        <v>0</v>
      </c>
      <c r="D24" s="298">
        <v>0</v>
      </c>
      <c r="E24" s="298">
        <v>0</v>
      </c>
      <c r="F24" s="298">
        <v>0</v>
      </c>
      <c r="G24" s="298">
        <v>0</v>
      </c>
    </row>
    <row r="25" spans="1:7">
      <c r="A25" s="300" t="s">
        <v>672</v>
      </c>
      <c r="B25" s="298">
        <v>0</v>
      </c>
      <c r="C25" s="298">
        <v>0</v>
      </c>
      <c r="D25" s="298">
        <v>0</v>
      </c>
      <c r="E25" s="298">
        <v>0</v>
      </c>
      <c r="F25" s="298">
        <v>0</v>
      </c>
      <c r="G25" s="298">
        <v>0</v>
      </c>
    </row>
    <row r="26" spans="1:7">
      <c r="A26" s="300" t="s">
        <v>676</v>
      </c>
      <c r="B26" s="298">
        <v>0</v>
      </c>
      <c r="C26" s="298">
        <v>0</v>
      </c>
      <c r="D26" s="298">
        <v>0</v>
      </c>
      <c r="E26" s="298">
        <v>0</v>
      </c>
      <c r="F26" s="298">
        <v>0</v>
      </c>
      <c r="G26" s="298">
        <v>0</v>
      </c>
    </row>
    <row r="27" spans="1:7">
      <c r="A27" s="300" t="s">
        <v>674</v>
      </c>
      <c r="B27" s="298">
        <v>0</v>
      </c>
      <c r="C27" s="298">
        <v>0</v>
      </c>
      <c r="D27" s="298">
        <v>0</v>
      </c>
      <c r="E27" s="298">
        <v>0</v>
      </c>
      <c r="F27" s="298">
        <v>0</v>
      </c>
      <c r="G27" s="298">
        <v>0</v>
      </c>
    </row>
    <row r="28" spans="1:7">
      <c r="A28" s="294"/>
      <c r="B28" s="294"/>
      <c r="C28" s="294"/>
      <c r="D28" s="294"/>
      <c r="E28" s="294"/>
      <c r="F28" s="294"/>
      <c r="G28" s="294"/>
    </row>
    <row r="29" spans="1:7">
      <c r="A29" s="299" t="s">
        <v>718</v>
      </c>
      <c r="B29" s="298">
        <v>38329788.619999997</v>
      </c>
      <c r="C29" s="298">
        <v>39479682.280000001</v>
      </c>
      <c r="D29" s="298">
        <v>47043003.880000003</v>
      </c>
      <c r="E29" s="298">
        <v>55147615.469999999</v>
      </c>
      <c r="F29" s="298">
        <v>55147615.469999999</v>
      </c>
      <c r="G29" s="298">
        <v>9189335.3900000006</v>
      </c>
    </row>
    <row r="30" spans="1:7">
      <c r="A30" s="296"/>
      <c r="B30" s="296"/>
      <c r="C30" s="296"/>
      <c r="D30" s="296"/>
      <c r="E30" s="296"/>
      <c r="F30" s="296"/>
      <c r="G30" s="296"/>
    </row>
    <row r="31" spans="1:7">
      <c r="A31" s="293"/>
      <c r="B31" s="292"/>
      <c r="C31" s="292"/>
      <c r="D31" s="292"/>
      <c r="E31" s="292"/>
      <c r="F31" s="292"/>
    </row>
    <row r="32" spans="1:7">
      <c r="A32" s="373" t="s">
        <v>709</v>
      </c>
      <c r="B32" s="373"/>
      <c r="C32" s="373"/>
      <c r="D32" s="373"/>
      <c r="E32" s="373"/>
      <c r="F32" s="292"/>
    </row>
    <row r="33" spans="1:6">
      <c r="A33" s="373" t="s">
        <v>710</v>
      </c>
      <c r="B33" s="373"/>
      <c r="C33" s="373"/>
      <c r="D33" s="373"/>
      <c r="E33" s="373"/>
      <c r="F33" s="291"/>
    </row>
  </sheetData>
  <mergeCells count="12">
    <mergeCell ref="A32:E32"/>
    <mergeCell ref="A33:E33"/>
    <mergeCell ref="F5:F6"/>
    <mergeCell ref="A1:E1"/>
    <mergeCell ref="A2:E2"/>
    <mergeCell ref="A3:E3"/>
    <mergeCell ref="A4:E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14D0-5CC2-4DAC-8BEF-6ABA72F06248}">
  <dimension ref="A1:G67"/>
  <sheetViews>
    <sheetView workbookViewId="0">
      <selection activeCell="L21" sqref="L21"/>
    </sheetView>
  </sheetViews>
  <sheetFormatPr baseColWidth="10" defaultRowHeight="15"/>
  <cols>
    <col min="1" max="1" width="51.140625" customWidth="1"/>
    <col min="2" max="2" width="20.140625" customWidth="1"/>
    <col min="3" max="3" width="26" customWidth="1"/>
    <col min="4" max="4" width="26.5703125" customWidth="1"/>
    <col min="5" max="5" width="18.7109375" customWidth="1"/>
    <col min="6" max="6" width="20" customWidth="1"/>
  </cols>
  <sheetData>
    <row r="1" spans="1:7" ht="21">
      <c r="A1" s="327" t="s">
        <v>720</v>
      </c>
      <c r="B1" s="327"/>
      <c r="C1" s="327"/>
      <c r="D1" s="327"/>
      <c r="E1" s="327"/>
      <c r="F1" s="327"/>
      <c r="G1" s="318"/>
    </row>
    <row r="2" spans="1:7">
      <c r="A2" s="361" t="s">
        <v>721</v>
      </c>
      <c r="B2" s="362"/>
      <c r="C2" s="362"/>
      <c r="D2" s="362"/>
      <c r="E2" s="362"/>
      <c r="F2" s="363"/>
      <c r="G2" s="311"/>
    </row>
    <row r="3" spans="1:7">
      <c r="A3" s="337" t="s">
        <v>722</v>
      </c>
      <c r="B3" s="338"/>
      <c r="C3" s="338"/>
      <c r="D3" s="338"/>
      <c r="E3" s="338"/>
      <c r="F3" s="339"/>
      <c r="G3" s="311"/>
    </row>
    <row r="4" spans="1:7" ht="30">
      <c r="A4" s="322"/>
      <c r="B4" s="322" t="s">
        <v>723</v>
      </c>
      <c r="C4" s="322" t="s">
        <v>724</v>
      </c>
      <c r="D4" s="322" t="s">
        <v>725</v>
      </c>
      <c r="E4" s="322" t="s">
        <v>726</v>
      </c>
      <c r="F4" s="322" t="s">
        <v>727</v>
      </c>
      <c r="G4" s="311"/>
    </row>
    <row r="5" spans="1:7">
      <c r="A5" s="319" t="s">
        <v>728</v>
      </c>
      <c r="B5" s="313"/>
      <c r="C5" s="313"/>
      <c r="D5" s="313"/>
      <c r="E5" s="313"/>
      <c r="F5" s="313"/>
      <c r="G5" s="311"/>
    </row>
    <row r="6" spans="1:7" ht="30">
      <c r="A6" s="321" t="s">
        <v>729</v>
      </c>
      <c r="B6" s="316"/>
      <c r="C6" s="316" t="s">
        <v>730</v>
      </c>
      <c r="D6" s="316"/>
      <c r="E6" s="316"/>
      <c r="F6" s="316"/>
      <c r="G6" s="311"/>
    </row>
    <row r="7" spans="1:7" ht="30">
      <c r="A7" s="321" t="s">
        <v>731</v>
      </c>
      <c r="B7" s="316"/>
      <c r="C7" s="316"/>
      <c r="D7" s="316"/>
      <c r="E7" s="316"/>
      <c r="F7" s="316"/>
      <c r="G7" s="311"/>
    </row>
    <row r="8" spans="1:7">
      <c r="A8" s="317"/>
      <c r="B8" s="312"/>
      <c r="C8" s="312"/>
      <c r="D8" s="312"/>
      <c r="E8" s="312"/>
      <c r="F8" s="312"/>
      <c r="G8" s="311"/>
    </row>
    <row r="9" spans="1:7">
      <c r="A9" s="319" t="s">
        <v>732</v>
      </c>
      <c r="B9" s="312"/>
      <c r="C9" s="312"/>
      <c r="D9" s="312"/>
      <c r="E9" s="312"/>
      <c r="F9" s="312"/>
      <c r="G9" s="311"/>
    </row>
    <row r="10" spans="1:7">
      <c r="A10" s="321" t="s">
        <v>733</v>
      </c>
      <c r="B10" s="316"/>
      <c r="C10" s="316"/>
      <c r="D10" s="316"/>
      <c r="E10" s="316"/>
      <c r="F10" s="316"/>
      <c r="G10" s="311"/>
    </row>
    <row r="11" spans="1:7">
      <c r="A11" s="320" t="s">
        <v>734</v>
      </c>
      <c r="B11" s="316"/>
      <c r="C11" s="316"/>
      <c r="D11" s="316"/>
      <c r="E11" s="316"/>
      <c r="F11" s="316"/>
      <c r="G11" s="311"/>
    </row>
    <row r="12" spans="1:7">
      <c r="A12" s="320" t="s">
        <v>735</v>
      </c>
      <c r="B12" s="316"/>
      <c r="C12" s="316"/>
      <c r="D12" s="316"/>
      <c r="E12" s="316"/>
      <c r="F12" s="316"/>
      <c r="G12" s="311"/>
    </row>
    <row r="13" spans="1:7">
      <c r="A13" s="320" t="s">
        <v>736</v>
      </c>
      <c r="B13" s="316"/>
      <c r="C13" s="316"/>
      <c r="D13" s="316"/>
      <c r="E13" s="316"/>
      <c r="F13" s="316"/>
      <c r="G13" s="311"/>
    </row>
    <row r="14" spans="1:7">
      <c r="A14" s="321" t="s">
        <v>737</v>
      </c>
      <c r="B14" s="316"/>
      <c r="C14" s="316"/>
      <c r="D14" s="316"/>
      <c r="E14" s="316"/>
      <c r="F14" s="316"/>
      <c r="G14" s="311"/>
    </row>
    <row r="15" spans="1:7">
      <c r="A15" s="320" t="s">
        <v>734</v>
      </c>
      <c r="B15" s="316"/>
      <c r="C15" s="316"/>
      <c r="D15" s="316"/>
      <c r="E15" s="316"/>
      <c r="F15" s="316"/>
      <c r="G15" s="311"/>
    </row>
    <row r="16" spans="1:7">
      <c r="A16" s="320" t="s">
        <v>735</v>
      </c>
      <c r="B16" s="316"/>
      <c r="C16" s="316"/>
      <c r="D16" s="316"/>
      <c r="E16" s="316"/>
      <c r="F16" s="316"/>
      <c r="G16" s="311"/>
    </row>
    <row r="17" spans="1:6">
      <c r="A17" s="320" t="s">
        <v>736</v>
      </c>
      <c r="B17" s="316"/>
      <c r="C17" s="316"/>
      <c r="D17" s="316"/>
      <c r="E17" s="316"/>
      <c r="F17" s="316"/>
    </row>
    <row r="18" spans="1:6">
      <c r="A18" s="321" t="s">
        <v>738</v>
      </c>
      <c r="B18" s="323"/>
      <c r="C18" s="316"/>
      <c r="D18" s="316"/>
      <c r="E18" s="316"/>
      <c r="F18" s="316"/>
    </row>
    <row r="19" spans="1:6" ht="30">
      <c r="A19" s="321" t="s">
        <v>739</v>
      </c>
      <c r="B19" s="316"/>
      <c r="C19" s="316"/>
      <c r="D19" s="316"/>
      <c r="E19" s="316"/>
      <c r="F19" s="316"/>
    </row>
    <row r="20" spans="1:6" ht="30">
      <c r="A20" s="321" t="s">
        <v>740</v>
      </c>
      <c r="B20" s="324"/>
      <c r="C20" s="324"/>
      <c r="D20" s="324"/>
      <c r="E20" s="324"/>
      <c r="F20" s="324"/>
    </row>
    <row r="21" spans="1:6" ht="30">
      <c r="A21" s="321" t="s">
        <v>741</v>
      </c>
      <c r="B21" s="324"/>
      <c r="C21" s="324"/>
      <c r="D21" s="324"/>
      <c r="E21" s="324"/>
      <c r="F21" s="324"/>
    </row>
    <row r="22" spans="1:6" ht="30">
      <c r="A22" s="321" t="s">
        <v>742</v>
      </c>
      <c r="B22" s="324"/>
      <c r="C22" s="324"/>
      <c r="D22" s="324"/>
      <c r="E22" s="324"/>
      <c r="F22" s="324"/>
    </row>
    <row r="23" spans="1:6">
      <c r="A23" s="321" t="s">
        <v>743</v>
      </c>
      <c r="B23" s="324"/>
      <c r="C23" s="324"/>
      <c r="D23" s="324"/>
      <c r="E23" s="324"/>
      <c r="F23" s="324"/>
    </row>
    <row r="24" spans="1:6">
      <c r="A24" s="321" t="s">
        <v>744</v>
      </c>
      <c r="B24" s="325"/>
      <c r="C24" s="316"/>
      <c r="D24" s="316"/>
      <c r="E24" s="316"/>
      <c r="F24" s="316"/>
    </row>
    <row r="25" spans="1:6">
      <c r="A25" s="321" t="s">
        <v>745</v>
      </c>
      <c r="B25" s="325"/>
      <c r="C25" s="316"/>
      <c r="D25" s="316"/>
      <c r="E25" s="316"/>
      <c r="F25" s="316"/>
    </row>
    <row r="26" spans="1:6">
      <c r="A26" s="317"/>
      <c r="B26" s="312"/>
      <c r="C26" s="312"/>
      <c r="D26" s="312"/>
      <c r="E26" s="312"/>
      <c r="F26" s="312"/>
    </row>
    <row r="27" spans="1:6">
      <c r="A27" s="319" t="s">
        <v>746</v>
      </c>
      <c r="B27" s="312"/>
      <c r="C27" s="312"/>
      <c r="D27" s="312"/>
      <c r="E27" s="312"/>
      <c r="F27" s="312"/>
    </row>
    <row r="28" spans="1:6">
      <c r="A28" s="321" t="s">
        <v>747</v>
      </c>
      <c r="B28" s="316"/>
      <c r="C28" s="316"/>
      <c r="D28" s="316"/>
      <c r="E28" s="316"/>
      <c r="F28" s="316"/>
    </row>
    <row r="29" spans="1:6">
      <c r="A29" s="317"/>
      <c r="B29" s="312"/>
      <c r="C29" s="312"/>
      <c r="D29" s="312"/>
      <c r="E29" s="312"/>
      <c r="F29" s="312"/>
    </row>
    <row r="30" spans="1:6">
      <c r="A30" s="319" t="s">
        <v>748</v>
      </c>
      <c r="B30" s="312"/>
      <c r="C30" s="312"/>
      <c r="D30" s="312"/>
      <c r="E30" s="312"/>
      <c r="F30" s="312"/>
    </row>
    <row r="31" spans="1:6">
      <c r="A31" s="321" t="s">
        <v>733</v>
      </c>
      <c r="B31" s="316"/>
      <c r="C31" s="316"/>
      <c r="D31" s="316"/>
      <c r="E31" s="316"/>
      <c r="F31" s="316"/>
    </row>
    <row r="32" spans="1:6">
      <c r="A32" s="321" t="s">
        <v>737</v>
      </c>
      <c r="B32" s="316"/>
      <c r="C32" s="316"/>
      <c r="D32" s="316"/>
      <c r="E32" s="316"/>
      <c r="F32" s="316"/>
    </row>
    <row r="33" spans="1:6">
      <c r="A33" s="321" t="s">
        <v>749</v>
      </c>
      <c r="B33" s="316"/>
      <c r="C33" s="316"/>
      <c r="D33" s="316"/>
      <c r="E33" s="316"/>
      <c r="F33" s="316"/>
    </row>
    <row r="34" spans="1:6">
      <c r="A34" s="317"/>
      <c r="B34" s="312"/>
      <c r="C34" s="312"/>
      <c r="D34" s="312"/>
      <c r="E34" s="312"/>
      <c r="F34" s="312"/>
    </row>
    <row r="35" spans="1:6">
      <c r="A35" s="319" t="s">
        <v>750</v>
      </c>
      <c r="B35" s="312"/>
      <c r="C35" s="312"/>
      <c r="D35" s="312"/>
      <c r="E35" s="312"/>
      <c r="F35" s="312"/>
    </row>
    <row r="36" spans="1:6">
      <c r="A36" s="321" t="s">
        <v>751</v>
      </c>
      <c r="B36" s="316"/>
      <c r="C36" s="316"/>
      <c r="D36" s="316"/>
      <c r="E36" s="316"/>
      <c r="F36" s="316"/>
    </row>
    <row r="37" spans="1:6">
      <c r="A37" s="321" t="s">
        <v>752</v>
      </c>
      <c r="B37" s="316"/>
      <c r="C37" s="316"/>
      <c r="D37" s="316"/>
      <c r="E37" s="316"/>
      <c r="F37" s="316"/>
    </row>
    <row r="38" spans="1:6">
      <c r="A38" s="321" t="s">
        <v>753</v>
      </c>
      <c r="B38" s="325"/>
      <c r="C38" s="316"/>
      <c r="D38" s="316"/>
      <c r="E38" s="316"/>
      <c r="F38" s="316"/>
    </row>
    <row r="39" spans="1:6">
      <c r="A39" s="317"/>
      <c r="B39" s="312"/>
      <c r="C39" s="312"/>
      <c r="D39" s="312"/>
      <c r="E39" s="312"/>
      <c r="F39" s="312"/>
    </row>
    <row r="40" spans="1:6">
      <c r="A40" s="319" t="s">
        <v>754</v>
      </c>
      <c r="B40" s="316"/>
      <c r="C40" s="316"/>
      <c r="D40" s="316"/>
      <c r="E40" s="316"/>
      <c r="F40" s="316"/>
    </row>
    <row r="41" spans="1:6">
      <c r="A41" s="317"/>
      <c r="B41" s="312"/>
      <c r="C41" s="312"/>
      <c r="D41" s="312"/>
      <c r="E41" s="312"/>
      <c r="F41" s="312"/>
    </row>
    <row r="42" spans="1:6">
      <c r="A42" s="319" t="s">
        <v>755</v>
      </c>
      <c r="B42" s="312"/>
      <c r="C42" s="312"/>
      <c r="D42" s="312"/>
      <c r="E42" s="312"/>
      <c r="F42" s="312"/>
    </row>
    <row r="43" spans="1:6">
      <c r="A43" s="321" t="s">
        <v>756</v>
      </c>
      <c r="B43" s="316"/>
      <c r="C43" s="316"/>
      <c r="D43" s="316"/>
      <c r="E43" s="316"/>
      <c r="F43" s="316"/>
    </row>
    <row r="44" spans="1:6">
      <c r="A44" s="321" t="s">
        <v>757</v>
      </c>
      <c r="B44" s="316"/>
      <c r="C44" s="316"/>
      <c r="D44" s="316"/>
      <c r="E44" s="316"/>
      <c r="F44" s="316"/>
    </row>
    <row r="45" spans="1:6">
      <c r="A45" s="321" t="s">
        <v>758</v>
      </c>
      <c r="B45" s="316"/>
      <c r="C45" s="316"/>
      <c r="D45" s="316"/>
      <c r="E45" s="316"/>
      <c r="F45" s="316"/>
    </row>
    <row r="46" spans="1:6">
      <c r="A46" s="317"/>
      <c r="B46" s="312"/>
      <c r="C46" s="312"/>
      <c r="D46" s="312"/>
      <c r="E46" s="312"/>
      <c r="F46" s="312"/>
    </row>
    <row r="47" spans="1:6" ht="30">
      <c r="A47" s="319" t="s">
        <v>759</v>
      </c>
      <c r="B47" s="312"/>
      <c r="C47" s="312"/>
      <c r="D47" s="312"/>
      <c r="E47" s="312"/>
      <c r="F47" s="312"/>
    </row>
    <row r="48" spans="1:6">
      <c r="A48" s="321" t="s">
        <v>757</v>
      </c>
      <c r="B48" s="324"/>
      <c r="C48" s="324"/>
      <c r="D48" s="324"/>
      <c r="E48" s="324"/>
      <c r="F48" s="324"/>
    </row>
    <row r="49" spans="1:6">
      <c r="A49" s="321" t="s">
        <v>758</v>
      </c>
      <c r="B49" s="324"/>
      <c r="C49" s="324"/>
      <c r="D49" s="324"/>
      <c r="E49" s="324"/>
      <c r="F49" s="324"/>
    </row>
    <row r="50" spans="1:6">
      <c r="A50" s="317"/>
      <c r="B50" s="312"/>
      <c r="C50" s="312"/>
      <c r="D50" s="312"/>
      <c r="E50" s="312"/>
      <c r="F50" s="312"/>
    </row>
    <row r="51" spans="1:6">
      <c r="A51" s="319" t="s">
        <v>760</v>
      </c>
      <c r="B51" s="312"/>
      <c r="C51" s="312"/>
      <c r="D51" s="312"/>
      <c r="E51" s="312"/>
      <c r="F51" s="312"/>
    </row>
    <row r="52" spans="1:6">
      <c r="A52" s="321" t="s">
        <v>757</v>
      </c>
      <c r="B52" s="316"/>
      <c r="C52" s="316"/>
      <c r="D52" s="316"/>
      <c r="E52" s="316"/>
      <c r="F52" s="316"/>
    </row>
    <row r="53" spans="1:6">
      <c r="A53" s="321" t="s">
        <v>758</v>
      </c>
      <c r="B53" s="316"/>
      <c r="C53" s="316"/>
      <c r="D53" s="316"/>
      <c r="E53" s="316"/>
      <c r="F53" s="316"/>
    </row>
    <row r="54" spans="1:6">
      <c r="A54" s="321" t="s">
        <v>761</v>
      </c>
      <c r="B54" s="316"/>
      <c r="C54" s="316"/>
      <c r="D54" s="316"/>
      <c r="E54" s="316"/>
      <c r="F54" s="316"/>
    </row>
    <row r="55" spans="1:6">
      <c r="A55" s="317"/>
      <c r="B55" s="312"/>
      <c r="C55" s="312"/>
      <c r="D55" s="312"/>
      <c r="E55" s="312"/>
      <c r="F55" s="312"/>
    </row>
    <row r="56" spans="1:6">
      <c r="A56" s="319" t="s">
        <v>762</v>
      </c>
      <c r="B56" s="312"/>
      <c r="C56" s="312"/>
      <c r="D56" s="312"/>
      <c r="E56" s="312"/>
      <c r="F56" s="312"/>
    </row>
    <row r="57" spans="1:6">
      <c r="A57" s="321" t="s">
        <v>757</v>
      </c>
      <c r="B57" s="316"/>
      <c r="C57" s="316"/>
      <c r="D57" s="316"/>
      <c r="E57" s="316"/>
      <c r="F57" s="316"/>
    </row>
    <row r="58" spans="1:6">
      <c r="A58" s="321" t="s">
        <v>758</v>
      </c>
      <c r="B58" s="316"/>
      <c r="C58" s="316"/>
      <c r="D58" s="316"/>
      <c r="E58" s="316"/>
      <c r="F58" s="316"/>
    </row>
    <row r="59" spans="1:6">
      <c r="A59" s="317"/>
      <c r="B59" s="312"/>
      <c r="C59" s="312"/>
      <c r="D59" s="312"/>
      <c r="E59" s="312"/>
      <c r="F59" s="312"/>
    </row>
    <row r="60" spans="1:6">
      <c r="A60" s="319" t="s">
        <v>763</v>
      </c>
      <c r="B60" s="312"/>
      <c r="C60" s="312"/>
      <c r="D60" s="312"/>
      <c r="E60" s="312"/>
      <c r="F60" s="312"/>
    </row>
    <row r="61" spans="1:6">
      <c r="A61" s="321" t="s">
        <v>764</v>
      </c>
      <c r="B61" s="316"/>
      <c r="C61" s="316"/>
      <c r="D61" s="316"/>
      <c r="E61" s="316"/>
      <c r="F61" s="316"/>
    </row>
    <row r="62" spans="1:6">
      <c r="A62" s="321" t="s">
        <v>765</v>
      </c>
      <c r="B62" s="325"/>
      <c r="C62" s="316"/>
      <c r="D62" s="316"/>
      <c r="E62" s="316"/>
      <c r="F62" s="316"/>
    </row>
    <row r="63" spans="1:6">
      <c r="A63" s="317"/>
      <c r="B63" s="312"/>
      <c r="C63" s="312"/>
      <c r="D63" s="312"/>
      <c r="E63" s="312"/>
      <c r="F63" s="312"/>
    </row>
    <row r="64" spans="1:6">
      <c r="A64" s="319" t="s">
        <v>766</v>
      </c>
      <c r="B64" s="312"/>
      <c r="C64" s="312"/>
      <c r="D64" s="312"/>
      <c r="E64" s="312"/>
      <c r="F64" s="312"/>
    </row>
    <row r="65" spans="1:6">
      <c r="A65" s="321" t="s">
        <v>767</v>
      </c>
      <c r="B65" s="316"/>
      <c r="C65" s="316"/>
      <c r="D65" s="316"/>
      <c r="E65" s="316"/>
      <c r="F65" s="316"/>
    </row>
    <row r="66" spans="1:6">
      <c r="A66" s="321" t="s">
        <v>768</v>
      </c>
      <c r="B66" s="316"/>
      <c r="C66" s="316"/>
      <c r="D66" s="316"/>
      <c r="E66" s="316"/>
      <c r="F66" s="316"/>
    </row>
    <row r="67" spans="1:6">
      <c r="A67" s="326"/>
      <c r="B67" s="315"/>
      <c r="C67" s="315"/>
      <c r="D67" s="315"/>
      <c r="E67" s="315"/>
      <c r="F67" s="315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5C42F-1A9F-4696-AFEA-D553A3C665D4}">
  <dimension ref="A1:I47"/>
  <sheetViews>
    <sheetView workbookViewId="0">
      <selection activeCell="C61" sqref="C61"/>
    </sheetView>
  </sheetViews>
  <sheetFormatPr baseColWidth="10" defaultRowHeight="15"/>
  <cols>
    <col min="1" max="1" width="56.85546875" bestFit="1" customWidth="1"/>
    <col min="2" max="2" width="22.7109375" customWidth="1"/>
    <col min="3" max="3" width="20.42578125" customWidth="1"/>
    <col min="4" max="4" width="18.28515625" customWidth="1"/>
    <col min="5" max="6" width="16.5703125" customWidth="1"/>
    <col min="7" max="7" width="17" customWidth="1"/>
    <col min="8" max="8" width="16.28515625" customWidth="1"/>
  </cols>
  <sheetData>
    <row r="1" spans="1:9" ht="26.25">
      <c r="A1" s="341" t="s">
        <v>124</v>
      </c>
      <c r="B1" s="341"/>
      <c r="C1" s="341"/>
      <c r="D1" s="341"/>
      <c r="E1" s="341"/>
      <c r="F1" s="341"/>
      <c r="G1" s="341"/>
      <c r="H1" s="341"/>
      <c r="I1" s="49"/>
    </row>
    <row r="2" spans="1:9">
      <c r="A2" s="328" t="s">
        <v>122</v>
      </c>
      <c r="B2" s="329"/>
      <c r="C2" s="329"/>
      <c r="D2" s="329"/>
      <c r="E2" s="329"/>
      <c r="F2" s="329"/>
      <c r="G2" s="329"/>
      <c r="H2" s="330"/>
      <c r="I2" s="36"/>
    </row>
    <row r="3" spans="1:9">
      <c r="A3" s="331" t="s">
        <v>125</v>
      </c>
      <c r="B3" s="332"/>
      <c r="C3" s="332"/>
      <c r="D3" s="332"/>
      <c r="E3" s="332"/>
      <c r="F3" s="332"/>
      <c r="G3" s="332"/>
      <c r="H3" s="333"/>
      <c r="I3" s="36"/>
    </row>
    <row r="4" spans="1:9">
      <c r="A4" s="334" t="s">
        <v>126</v>
      </c>
      <c r="B4" s="335"/>
      <c r="C4" s="335"/>
      <c r="D4" s="335"/>
      <c r="E4" s="335"/>
      <c r="F4" s="335"/>
      <c r="G4" s="335"/>
      <c r="H4" s="336"/>
      <c r="I4" s="36"/>
    </row>
    <row r="5" spans="1:9">
      <c r="A5" s="337" t="s">
        <v>2</v>
      </c>
      <c r="B5" s="338"/>
      <c r="C5" s="338"/>
      <c r="D5" s="338"/>
      <c r="E5" s="338"/>
      <c r="F5" s="338"/>
      <c r="G5" s="338"/>
      <c r="H5" s="339"/>
      <c r="I5" s="36"/>
    </row>
    <row r="6" spans="1:9" ht="90">
      <c r="A6" s="50" t="s">
        <v>127</v>
      </c>
      <c r="B6" s="51" t="s">
        <v>128</v>
      </c>
      <c r="C6" s="50" t="s">
        <v>129</v>
      </c>
      <c r="D6" s="50" t="s">
        <v>130</v>
      </c>
      <c r="E6" s="50" t="s">
        <v>131</v>
      </c>
      <c r="F6" s="50" t="s">
        <v>132</v>
      </c>
      <c r="G6" s="50" t="s">
        <v>133</v>
      </c>
      <c r="H6" s="43" t="s">
        <v>134</v>
      </c>
      <c r="I6" s="37"/>
    </row>
    <row r="7" spans="1:9">
      <c r="A7" s="40"/>
      <c r="B7" s="40"/>
      <c r="C7" s="40"/>
      <c r="D7" s="40"/>
      <c r="E7" s="40"/>
      <c r="F7" s="40"/>
      <c r="G7" s="40"/>
      <c r="H7" s="40"/>
      <c r="I7" s="37"/>
    </row>
    <row r="8" spans="1:9">
      <c r="A8" s="52" t="s">
        <v>135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36"/>
    </row>
    <row r="9" spans="1:9">
      <c r="A9" s="53" t="s">
        <v>136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36"/>
    </row>
    <row r="10" spans="1:9">
      <c r="A10" s="54" t="s">
        <v>137</v>
      </c>
      <c r="B10" s="58"/>
      <c r="C10" s="58"/>
      <c r="D10" s="64">
        <v>0</v>
      </c>
      <c r="E10" s="58"/>
      <c r="F10" s="64">
        <v>0</v>
      </c>
      <c r="G10" s="58"/>
      <c r="H10" s="58"/>
      <c r="I10" s="36"/>
    </row>
    <row r="11" spans="1:9">
      <c r="A11" s="54" t="s">
        <v>138</v>
      </c>
      <c r="B11" s="58"/>
      <c r="C11" s="58"/>
      <c r="D11" s="58"/>
      <c r="E11" s="58"/>
      <c r="F11" s="58">
        <v>0</v>
      </c>
      <c r="G11" s="58"/>
      <c r="H11" s="58"/>
      <c r="I11" s="36"/>
    </row>
    <row r="12" spans="1:9">
      <c r="A12" s="54" t="s">
        <v>139</v>
      </c>
      <c r="B12" s="58"/>
      <c r="C12" s="58"/>
      <c r="D12" s="58"/>
      <c r="E12" s="58"/>
      <c r="F12" s="58">
        <v>0</v>
      </c>
      <c r="G12" s="58"/>
      <c r="H12" s="58"/>
      <c r="I12" s="36"/>
    </row>
    <row r="13" spans="1:9">
      <c r="A13" s="53" t="s">
        <v>140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36"/>
    </row>
    <row r="14" spans="1:9">
      <c r="A14" s="54" t="s">
        <v>141</v>
      </c>
      <c r="B14" s="64">
        <v>0</v>
      </c>
      <c r="C14" s="64">
        <v>0</v>
      </c>
      <c r="D14" s="58"/>
      <c r="E14" s="58"/>
      <c r="F14" s="58">
        <v>0</v>
      </c>
      <c r="G14" s="58"/>
      <c r="H14" s="58"/>
      <c r="I14" s="36"/>
    </row>
    <row r="15" spans="1:9">
      <c r="A15" s="54" t="s">
        <v>142</v>
      </c>
      <c r="B15" s="64">
        <v>0</v>
      </c>
      <c r="C15" s="64">
        <v>0</v>
      </c>
      <c r="D15" s="58"/>
      <c r="E15" s="58"/>
      <c r="F15" s="58">
        <v>0</v>
      </c>
      <c r="G15" s="58"/>
      <c r="H15" s="58"/>
      <c r="I15" s="36"/>
    </row>
    <row r="16" spans="1:9">
      <c r="A16" s="54" t="s">
        <v>143</v>
      </c>
      <c r="B16" s="64">
        <v>0</v>
      </c>
      <c r="C16" s="64">
        <v>0</v>
      </c>
      <c r="D16" s="58"/>
      <c r="E16" s="58"/>
      <c r="F16" s="58">
        <v>0</v>
      </c>
      <c r="G16" s="58"/>
      <c r="H16" s="58"/>
      <c r="I16" s="36"/>
    </row>
    <row r="17" spans="1:8">
      <c r="A17" s="44"/>
      <c r="B17" s="59"/>
      <c r="C17" s="59"/>
      <c r="D17" s="59"/>
      <c r="E17" s="59"/>
      <c r="F17" s="59"/>
      <c r="G17" s="59"/>
      <c r="H17" s="59"/>
    </row>
    <row r="18" spans="1:8">
      <c r="A18" s="52" t="s">
        <v>144</v>
      </c>
      <c r="B18" s="57"/>
      <c r="C18" s="60"/>
      <c r="D18" s="60"/>
      <c r="E18" s="60"/>
      <c r="F18" s="57">
        <v>0</v>
      </c>
      <c r="G18" s="60"/>
      <c r="H18" s="60"/>
    </row>
    <row r="19" spans="1:8">
      <c r="A19" s="48"/>
      <c r="B19" s="61"/>
      <c r="C19" s="61"/>
      <c r="D19" s="61"/>
      <c r="E19" s="61"/>
      <c r="F19" s="61"/>
      <c r="G19" s="61"/>
      <c r="H19" s="61"/>
    </row>
    <row r="20" spans="1:8">
      <c r="A20" s="52" t="s">
        <v>145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</row>
    <row r="21" spans="1:8">
      <c r="A21" s="44"/>
      <c r="B21" s="62"/>
      <c r="C21" s="62"/>
      <c r="D21" s="62"/>
      <c r="E21" s="62"/>
      <c r="F21" s="62"/>
      <c r="G21" s="62"/>
      <c r="H21" s="62"/>
    </row>
    <row r="22" spans="1:8" ht="17.25">
      <c r="A22" s="52" t="s">
        <v>146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</row>
    <row r="23" spans="1:8">
      <c r="A23" s="55" t="s">
        <v>147</v>
      </c>
      <c r="B23" s="58"/>
      <c r="C23" s="58"/>
      <c r="D23" s="58"/>
      <c r="E23" s="58"/>
      <c r="F23" s="58">
        <v>0</v>
      </c>
      <c r="G23" s="58"/>
      <c r="H23" s="58"/>
    </row>
    <row r="24" spans="1:8">
      <c r="A24" s="55" t="s">
        <v>148</v>
      </c>
      <c r="B24" s="58"/>
      <c r="C24" s="58"/>
      <c r="D24" s="58"/>
      <c r="E24" s="58"/>
      <c r="F24" s="58">
        <v>0</v>
      </c>
      <c r="G24" s="58"/>
      <c r="H24" s="58"/>
    </row>
    <row r="25" spans="1:8">
      <c r="A25" s="55" t="s">
        <v>149</v>
      </c>
      <c r="B25" s="58"/>
      <c r="C25" s="58"/>
      <c r="D25" s="58"/>
      <c r="E25" s="58"/>
      <c r="F25" s="58">
        <v>0</v>
      </c>
      <c r="G25" s="58"/>
      <c r="H25" s="58"/>
    </row>
    <row r="26" spans="1:8">
      <c r="A26" s="47" t="s">
        <v>150</v>
      </c>
      <c r="B26" s="62"/>
      <c r="C26" s="62"/>
      <c r="D26" s="62"/>
      <c r="E26" s="62"/>
      <c r="F26" s="62"/>
      <c r="G26" s="62"/>
      <c r="H26" s="62"/>
    </row>
    <row r="27" spans="1:8" ht="17.25">
      <c r="A27" s="52" t="s">
        <v>151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</row>
    <row r="28" spans="1:8">
      <c r="A28" s="55" t="s">
        <v>152</v>
      </c>
      <c r="B28" s="58"/>
      <c r="C28" s="58"/>
      <c r="D28" s="58"/>
      <c r="E28" s="58"/>
      <c r="F28" s="58">
        <v>0</v>
      </c>
      <c r="G28" s="58"/>
      <c r="H28" s="58"/>
    </row>
    <row r="29" spans="1:8">
      <c r="A29" s="55" t="s">
        <v>153</v>
      </c>
      <c r="B29" s="58"/>
      <c r="C29" s="58"/>
      <c r="D29" s="58"/>
      <c r="E29" s="58"/>
      <c r="F29" s="58">
        <v>0</v>
      </c>
      <c r="G29" s="58"/>
      <c r="H29" s="58"/>
    </row>
    <row r="30" spans="1:8">
      <c r="A30" s="55" t="s">
        <v>154</v>
      </c>
      <c r="B30" s="58"/>
      <c r="C30" s="58"/>
      <c r="D30" s="58"/>
      <c r="E30" s="58"/>
      <c r="F30" s="58">
        <v>0</v>
      </c>
      <c r="G30" s="58"/>
      <c r="H30" s="58"/>
    </row>
    <row r="31" spans="1:8">
      <c r="A31" s="56" t="s">
        <v>150</v>
      </c>
      <c r="B31" s="63"/>
      <c r="C31" s="63"/>
      <c r="D31" s="63"/>
      <c r="E31" s="63"/>
      <c r="F31" s="63"/>
      <c r="G31" s="63"/>
      <c r="H31" s="63"/>
    </row>
    <row r="32" spans="1:8">
      <c r="A32" s="49"/>
      <c r="B32" s="36"/>
      <c r="C32" s="36"/>
      <c r="D32" s="36"/>
      <c r="E32" s="36"/>
      <c r="F32" s="36"/>
      <c r="G32" s="36"/>
      <c r="H32" s="36"/>
    </row>
    <row r="33" spans="1:8">
      <c r="A33" s="340" t="s">
        <v>155</v>
      </c>
      <c r="B33" s="340"/>
      <c r="C33" s="340"/>
      <c r="D33" s="340"/>
      <c r="E33" s="340"/>
      <c r="F33" s="340"/>
      <c r="G33" s="340"/>
      <c r="H33" s="340"/>
    </row>
    <row r="34" spans="1:8">
      <c r="A34" s="340"/>
      <c r="B34" s="340"/>
      <c r="C34" s="340"/>
      <c r="D34" s="340"/>
      <c r="E34" s="340"/>
      <c r="F34" s="340"/>
      <c r="G34" s="340"/>
      <c r="H34" s="340"/>
    </row>
    <row r="35" spans="1:8">
      <c r="A35" s="340"/>
      <c r="B35" s="340"/>
      <c r="C35" s="340"/>
      <c r="D35" s="340"/>
      <c r="E35" s="340"/>
      <c r="F35" s="340"/>
      <c r="G35" s="340"/>
      <c r="H35" s="340"/>
    </row>
    <row r="36" spans="1:8">
      <c r="A36" s="340"/>
      <c r="B36" s="340"/>
      <c r="C36" s="340"/>
      <c r="D36" s="340"/>
      <c r="E36" s="340"/>
      <c r="F36" s="340"/>
      <c r="G36" s="340"/>
      <c r="H36" s="340"/>
    </row>
    <row r="37" spans="1:8">
      <c r="A37" s="340"/>
      <c r="B37" s="340"/>
      <c r="C37" s="340"/>
      <c r="D37" s="340"/>
      <c r="E37" s="340"/>
      <c r="F37" s="340"/>
      <c r="G37" s="340"/>
      <c r="H37" s="340"/>
    </row>
    <row r="38" spans="1:8">
      <c r="A38" s="49"/>
      <c r="B38" s="36"/>
      <c r="C38" s="36"/>
      <c r="D38" s="36"/>
      <c r="E38" s="36"/>
      <c r="F38" s="36"/>
      <c r="G38" s="36"/>
      <c r="H38" s="36"/>
    </row>
    <row r="39" spans="1:8" ht="45">
      <c r="A39" s="50" t="s">
        <v>156</v>
      </c>
      <c r="B39" s="50" t="s">
        <v>157</v>
      </c>
      <c r="C39" s="50" t="s">
        <v>158</v>
      </c>
      <c r="D39" s="50" t="s">
        <v>159</v>
      </c>
      <c r="E39" s="50" t="s">
        <v>160</v>
      </c>
      <c r="F39" s="43" t="s">
        <v>161</v>
      </c>
      <c r="G39" s="36"/>
      <c r="H39" s="36"/>
    </row>
    <row r="40" spans="1:8">
      <c r="A40" s="48"/>
      <c r="B40" s="38"/>
      <c r="C40" s="38"/>
      <c r="D40" s="38"/>
      <c r="E40" s="38"/>
      <c r="F40" s="38"/>
      <c r="G40" s="36"/>
      <c r="H40" s="36"/>
    </row>
    <row r="41" spans="1:8">
      <c r="A41" s="52" t="s">
        <v>162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36"/>
      <c r="H41" s="36"/>
    </row>
    <row r="42" spans="1:8">
      <c r="A42" s="55" t="s">
        <v>163</v>
      </c>
      <c r="B42" s="45"/>
      <c r="C42" s="45"/>
      <c r="D42" s="45"/>
      <c r="E42" s="45"/>
      <c r="F42" s="45"/>
      <c r="G42" s="42"/>
      <c r="H42" s="42"/>
    </row>
    <row r="43" spans="1:8">
      <c r="A43" s="55" t="s">
        <v>164</v>
      </c>
      <c r="B43" s="45"/>
      <c r="C43" s="45"/>
      <c r="D43" s="45"/>
      <c r="E43" s="45"/>
      <c r="F43" s="45"/>
      <c r="G43" s="42"/>
      <c r="H43" s="42"/>
    </row>
    <row r="44" spans="1:8">
      <c r="A44" s="55" t="s">
        <v>165</v>
      </c>
      <c r="B44" s="45"/>
      <c r="C44" s="45"/>
      <c r="D44" s="45"/>
      <c r="E44" s="45"/>
      <c r="F44" s="45"/>
      <c r="G44" s="42"/>
      <c r="H44" s="42"/>
    </row>
    <row r="45" spans="1:8">
      <c r="A45" s="41" t="s">
        <v>150</v>
      </c>
      <c r="B45" s="39"/>
      <c r="C45" s="39"/>
      <c r="D45" s="39"/>
      <c r="E45" s="39"/>
      <c r="F45" s="39"/>
      <c r="G45" s="36"/>
      <c r="H45" s="36"/>
    </row>
    <row r="46" spans="1:8">
      <c r="A46" s="36"/>
      <c r="B46" s="36"/>
      <c r="C46" s="36"/>
      <c r="D46" s="36"/>
      <c r="E46" s="36"/>
      <c r="F46" s="36"/>
      <c r="G46" s="36"/>
      <c r="H46" s="36"/>
    </row>
    <row r="47" spans="1:8">
      <c r="A47" s="36"/>
      <c r="B47" s="36"/>
      <c r="C47" s="36"/>
      <c r="D47" s="36"/>
      <c r="E47" s="36"/>
      <c r="F47" s="36"/>
      <c r="G47" s="36"/>
      <c r="H47" s="36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7330-F47C-4297-9BFF-1922A301DFE7}">
  <dimension ref="A1:L21"/>
  <sheetViews>
    <sheetView topLeftCell="A10" workbookViewId="0">
      <selection activeCell="C30" sqref="C30"/>
    </sheetView>
  </sheetViews>
  <sheetFormatPr baseColWidth="10" defaultRowHeight="15"/>
  <cols>
    <col min="1" max="1" width="60.140625" bestFit="1" customWidth="1"/>
    <col min="2" max="2" width="17.7109375" customWidth="1"/>
    <col min="3" max="3" width="18.7109375" customWidth="1"/>
    <col min="4" max="4" width="18.140625" customWidth="1"/>
    <col min="5" max="5" width="16.140625" customWidth="1"/>
    <col min="6" max="6" width="20.5703125" customWidth="1"/>
    <col min="7" max="7" width="17.42578125" customWidth="1"/>
    <col min="8" max="8" width="19.7109375" customWidth="1"/>
    <col min="9" max="9" width="16.7109375" customWidth="1"/>
    <col min="10" max="10" width="18.5703125" customWidth="1"/>
    <col min="11" max="11" width="18.140625" customWidth="1"/>
  </cols>
  <sheetData>
    <row r="1" spans="1:12" ht="21">
      <c r="A1" s="327" t="s">
        <v>166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75"/>
    </row>
    <row r="2" spans="1:12">
      <c r="A2" s="328" t="s">
        <v>122</v>
      </c>
      <c r="B2" s="329"/>
      <c r="C2" s="329"/>
      <c r="D2" s="329"/>
      <c r="E2" s="329"/>
      <c r="F2" s="329"/>
      <c r="G2" s="329"/>
      <c r="H2" s="329"/>
      <c r="I2" s="329"/>
      <c r="J2" s="329"/>
      <c r="K2" s="330"/>
      <c r="L2" s="65"/>
    </row>
    <row r="3" spans="1:12">
      <c r="A3" s="331" t="s">
        <v>167</v>
      </c>
      <c r="B3" s="332"/>
      <c r="C3" s="332"/>
      <c r="D3" s="332"/>
      <c r="E3" s="332"/>
      <c r="F3" s="332"/>
      <c r="G3" s="332"/>
      <c r="H3" s="332"/>
      <c r="I3" s="332"/>
      <c r="J3" s="332"/>
      <c r="K3" s="333"/>
      <c r="L3" s="65"/>
    </row>
    <row r="4" spans="1:12">
      <c r="A4" s="334" t="s">
        <v>168</v>
      </c>
      <c r="B4" s="335"/>
      <c r="C4" s="335"/>
      <c r="D4" s="335"/>
      <c r="E4" s="335"/>
      <c r="F4" s="335"/>
      <c r="G4" s="335"/>
      <c r="H4" s="335"/>
      <c r="I4" s="335"/>
      <c r="J4" s="335"/>
      <c r="K4" s="336"/>
      <c r="L4" s="65"/>
    </row>
    <row r="5" spans="1:12">
      <c r="A5" s="331" t="s">
        <v>2</v>
      </c>
      <c r="B5" s="332"/>
      <c r="C5" s="332"/>
      <c r="D5" s="332"/>
      <c r="E5" s="332"/>
      <c r="F5" s="332"/>
      <c r="G5" s="332"/>
      <c r="H5" s="332"/>
      <c r="I5" s="332"/>
      <c r="J5" s="332"/>
      <c r="K5" s="333"/>
      <c r="L5" s="65"/>
    </row>
    <row r="6" spans="1:12" ht="75">
      <c r="A6" s="71" t="s">
        <v>169</v>
      </c>
      <c r="B6" s="71" t="s">
        <v>170</v>
      </c>
      <c r="C6" s="71" t="s">
        <v>171</v>
      </c>
      <c r="D6" s="71" t="s">
        <v>172</v>
      </c>
      <c r="E6" s="71" t="s">
        <v>173</v>
      </c>
      <c r="F6" s="71" t="s">
        <v>174</v>
      </c>
      <c r="G6" s="71" t="s">
        <v>175</v>
      </c>
      <c r="H6" s="71" t="s">
        <v>176</v>
      </c>
      <c r="I6" s="81" t="s">
        <v>177</v>
      </c>
      <c r="J6" s="81" t="s">
        <v>178</v>
      </c>
      <c r="K6" s="81" t="s">
        <v>179</v>
      </c>
      <c r="L6" s="65"/>
    </row>
    <row r="7" spans="1:12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5"/>
    </row>
    <row r="8" spans="1:12">
      <c r="A8" s="70" t="s">
        <v>180</v>
      </c>
      <c r="B8" s="80"/>
      <c r="C8" s="80"/>
      <c r="D8" s="80"/>
      <c r="E8" s="82">
        <v>0</v>
      </c>
      <c r="F8" s="80"/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65"/>
    </row>
    <row r="9" spans="1:12">
      <c r="A9" s="78" t="s">
        <v>181</v>
      </c>
      <c r="B9" s="76"/>
      <c r="C9" s="76"/>
      <c r="D9" s="76"/>
      <c r="E9" s="83"/>
      <c r="F9" s="74"/>
      <c r="G9" s="83"/>
      <c r="H9" s="83"/>
      <c r="I9" s="83"/>
      <c r="J9" s="83"/>
      <c r="K9" s="83">
        <v>0</v>
      </c>
      <c r="L9" s="69"/>
    </row>
    <row r="10" spans="1:12">
      <c r="A10" s="78" t="s">
        <v>182</v>
      </c>
      <c r="B10" s="76"/>
      <c r="C10" s="76"/>
      <c r="D10" s="76"/>
      <c r="E10" s="83"/>
      <c r="F10" s="74"/>
      <c r="G10" s="83"/>
      <c r="H10" s="83"/>
      <c r="I10" s="83"/>
      <c r="J10" s="83"/>
      <c r="K10" s="83">
        <v>0</v>
      </c>
      <c r="L10" s="69"/>
    </row>
    <row r="11" spans="1:12">
      <c r="A11" s="78" t="s">
        <v>183</v>
      </c>
      <c r="B11" s="76"/>
      <c r="C11" s="76"/>
      <c r="D11" s="76"/>
      <c r="E11" s="83"/>
      <c r="F11" s="74"/>
      <c r="G11" s="83"/>
      <c r="H11" s="83"/>
      <c r="I11" s="83"/>
      <c r="J11" s="83"/>
      <c r="K11" s="83">
        <v>0</v>
      </c>
      <c r="L11" s="69"/>
    </row>
    <row r="12" spans="1:12">
      <c r="A12" s="78" t="s">
        <v>184</v>
      </c>
      <c r="B12" s="76"/>
      <c r="C12" s="76"/>
      <c r="D12" s="76"/>
      <c r="E12" s="83"/>
      <c r="F12" s="74"/>
      <c r="G12" s="83"/>
      <c r="H12" s="83"/>
      <c r="I12" s="83"/>
      <c r="J12" s="83"/>
      <c r="K12" s="83">
        <v>0</v>
      </c>
      <c r="L12" s="69"/>
    </row>
    <row r="13" spans="1:12">
      <c r="A13" s="79" t="s">
        <v>150</v>
      </c>
      <c r="B13" s="77"/>
      <c r="C13" s="77"/>
      <c r="D13" s="77"/>
      <c r="E13" s="84"/>
      <c r="F13" s="72"/>
      <c r="G13" s="84"/>
      <c r="H13" s="84"/>
      <c r="I13" s="84"/>
      <c r="J13" s="84"/>
      <c r="K13" s="84"/>
      <c r="L13" s="65"/>
    </row>
    <row r="14" spans="1:12">
      <c r="A14" s="70" t="s">
        <v>185</v>
      </c>
      <c r="B14" s="80"/>
      <c r="C14" s="80"/>
      <c r="D14" s="80"/>
      <c r="E14" s="82">
        <v>0</v>
      </c>
      <c r="F14" s="80"/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65"/>
    </row>
    <row r="15" spans="1:12">
      <c r="A15" s="78" t="s">
        <v>186</v>
      </c>
      <c r="B15" s="76"/>
      <c r="C15" s="76"/>
      <c r="D15" s="76"/>
      <c r="E15" s="83"/>
      <c r="F15" s="74"/>
      <c r="G15" s="83"/>
      <c r="H15" s="83"/>
      <c r="I15" s="83"/>
      <c r="J15" s="83"/>
      <c r="K15" s="83">
        <v>0</v>
      </c>
      <c r="L15" s="69"/>
    </row>
    <row r="16" spans="1:12">
      <c r="A16" s="78" t="s">
        <v>187</v>
      </c>
      <c r="B16" s="76"/>
      <c r="C16" s="76"/>
      <c r="D16" s="76"/>
      <c r="E16" s="83"/>
      <c r="F16" s="74"/>
      <c r="G16" s="83"/>
      <c r="H16" s="83"/>
      <c r="I16" s="83"/>
      <c r="J16" s="83"/>
      <c r="K16" s="83">
        <v>0</v>
      </c>
      <c r="L16" s="69"/>
    </row>
    <row r="17" spans="1:11">
      <c r="A17" s="78" t="s">
        <v>188</v>
      </c>
      <c r="B17" s="76"/>
      <c r="C17" s="76"/>
      <c r="D17" s="76"/>
      <c r="E17" s="83"/>
      <c r="F17" s="74"/>
      <c r="G17" s="83"/>
      <c r="H17" s="83"/>
      <c r="I17" s="83"/>
      <c r="J17" s="83"/>
      <c r="K17" s="83">
        <v>0</v>
      </c>
    </row>
    <row r="18" spans="1:11">
      <c r="A18" s="78" t="s">
        <v>189</v>
      </c>
      <c r="B18" s="76"/>
      <c r="C18" s="76"/>
      <c r="D18" s="76"/>
      <c r="E18" s="83"/>
      <c r="F18" s="74"/>
      <c r="G18" s="83"/>
      <c r="H18" s="83"/>
      <c r="I18" s="83"/>
      <c r="J18" s="83"/>
      <c r="K18" s="83">
        <v>0</v>
      </c>
    </row>
    <row r="19" spans="1:11">
      <c r="A19" s="79" t="s">
        <v>150</v>
      </c>
      <c r="B19" s="77"/>
      <c r="C19" s="77"/>
      <c r="D19" s="77"/>
      <c r="E19" s="84"/>
      <c r="F19" s="72"/>
      <c r="G19" s="84"/>
      <c r="H19" s="84"/>
      <c r="I19" s="84"/>
      <c r="J19" s="84"/>
      <c r="K19" s="84"/>
    </row>
    <row r="20" spans="1:11">
      <c r="A20" s="70" t="s">
        <v>190</v>
      </c>
      <c r="B20" s="80"/>
      <c r="C20" s="80"/>
      <c r="D20" s="80"/>
      <c r="E20" s="82">
        <v>0</v>
      </c>
      <c r="F20" s="80"/>
      <c r="G20" s="82">
        <v>0</v>
      </c>
      <c r="H20" s="82">
        <v>0</v>
      </c>
      <c r="I20" s="82">
        <v>0</v>
      </c>
      <c r="J20" s="82">
        <v>0</v>
      </c>
      <c r="K20" s="82">
        <v>0</v>
      </c>
    </row>
    <row r="21" spans="1:11">
      <c r="A21" s="73"/>
      <c r="B21" s="68"/>
      <c r="C21" s="68"/>
      <c r="D21" s="68"/>
      <c r="E21" s="68"/>
      <c r="F21" s="68"/>
      <c r="G21" s="85"/>
      <c r="H21" s="85"/>
      <c r="I21" s="85"/>
      <c r="J21" s="85"/>
      <c r="K21" s="85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0B437-BAE3-4E06-90B9-B3291E7BE3B9}">
  <dimension ref="A1:K75"/>
  <sheetViews>
    <sheetView topLeftCell="A55" workbookViewId="0">
      <selection activeCell="A89" sqref="A89"/>
    </sheetView>
  </sheetViews>
  <sheetFormatPr baseColWidth="10" defaultRowHeight="15"/>
  <cols>
    <col min="1" max="1" width="89" bestFit="1" customWidth="1"/>
    <col min="2" max="2" width="24.85546875" customWidth="1"/>
    <col min="3" max="3" width="24.5703125" customWidth="1"/>
    <col min="4" max="4" width="26.140625" customWidth="1"/>
  </cols>
  <sheetData>
    <row r="1" spans="1:11" ht="21">
      <c r="A1" s="327" t="s">
        <v>191</v>
      </c>
      <c r="B1" s="327"/>
      <c r="C1" s="327"/>
      <c r="D1" s="327"/>
      <c r="E1" s="95"/>
      <c r="F1" s="95"/>
      <c r="G1" s="95"/>
      <c r="H1" s="95"/>
      <c r="I1" s="95"/>
      <c r="J1" s="95"/>
      <c r="K1" s="95"/>
    </row>
    <row r="2" spans="1:11">
      <c r="A2" s="328" t="s">
        <v>122</v>
      </c>
      <c r="B2" s="329"/>
      <c r="C2" s="329"/>
      <c r="D2" s="330"/>
      <c r="E2" s="86"/>
      <c r="F2" s="86"/>
      <c r="G2" s="86"/>
      <c r="H2" s="86"/>
      <c r="I2" s="86"/>
      <c r="J2" s="86"/>
      <c r="K2" s="86"/>
    </row>
    <row r="3" spans="1:11">
      <c r="A3" s="331" t="s">
        <v>192</v>
      </c>
      <c r="B3" s="332"/>
      <c r="C3" s="332"/>
      <c r="D3" s="333"/>
      <c r="E3" s="86"/>
      <c r="F3" s="86"/>
      <c r="G3" s="86"/>
      <c r="H3" s="86"/>
      <c r="I3" s="86"/>
      <c r="J3" s="86"/>
      <c r="K3" s="86"/>
    </row>
    <row r="4" spans="1:11">
      <c r="A4" s="334" t="s">
        <v>168</v>
      </c>
      <c r="B4" s="335"/>
      <c r="C4" s="335"/>
      <c r="D4" s="336"/>
      <c r="E4" s="86"/>
      <c r="F4" s="86"/>
      <c r="G4" s="86"/>
      <c r="H4" s="86"/>
      <c r="I4" s="86"/>
      <c r="J4" s="86"/>
      <c r="K4" s="86"/>
    </row>
    <row r="5" spans="1:11">
      <c r="A5" s="337" t="s">
        <v>2</v>
      </c>
      <c r="B5" s="338"/>
      <c r="C5" s="338"/>
      <c r="D5" s="339"/>
      <c r="E5" s="86"/>
      <c r="F5" s="86"/>
      <c r="G5" s="86"/>
      <c r="H5" s="86"/>
      <c r="I5" s="86"/>
      <c r="J5" s="86"/>
      <c r="K5" s="86"/>
    </row>
    <row r="6" spans="1:11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</row>
    <row r="7" spans="1:11" ht="30">
      <c r="A7" s="96" t="s">
        <v>4</v>
      </c>
      <c r="B7" s="87" t="s">
        <v>193</v>
      </c>
      <c r="C7" s="87" t="s">
        <v>194</v>
      </c>
      <c r="D7" s="87" t="s">
        <v>195</v>
      </c>
      <c r="E7" s="86"/>
      <c r="F7" s="86"/>
      <c r="G7" s="86"/>
      <c r="H7" s="86"/>
      <c r="I7" s="86"/>
      <c r="J7" s="86"/>
      <c r="K7" s="86"/>
    </row>
    <row r="8" spans="1:11">
      <c r="A8" s="90" t="s">
        <v>196</v>
      </c>
      <c r="B8" s="105">
        <v>55659198.659999996</v>
      </c>
      <c r="C8" s="105">
        <v>15216159.59</v>
      </c>
      <c r="D8" s="105">
        <v>15216159.59</v>
      </c>
      <c r="E8" s="86"/>
      <c r="F8" s="86"/>
      <c r="G8" s="86"/>
      <c r="H8" s="86"/>
      <c r="I8" s="86"/>
      <c r="J8" s="86"/>
      <c r="K8" s="86"/>
    </row>
    <row r="9" spans="1:11">
      <c r="A9" s="88" t="s">
        <v>197</v>
      </c>
      <c r="B9" s="120">
        <v>55659198.659999996</v>
      </c>
      <c r="C9" s="120">
        <v>15216159.59</v>
      </c>
      <c r="D9" s="120">
        <v>15216159.59</v>
      </c>
      <c r="E9" s="86"/>
      <c r="F9" s="86"/>
      <c r="G9" s="86"/>
      <c r="H9" s="86"/>
      <c r="I9" s="86"/>
      <c r="J9" s="86"/>
      <c r="K9" s="86"/>
    </row>
    <row r="10" spans="1:11">
      <c r="A10" s="88" t="s">
        <v>198</v>
      </c>
      <c r="B10" s="120">
        <v>0</v>
      </c>
      <c r="C10" s="120">
        <v>0</v>
      </c>
      <c r="D10" s="120">
        <v>0</v>
      </c>
      <c r="E10" s="86"/>
      <c r="F10" s="86"/>
      <c r="G10" s="86"/>
      <c r="H10" s="86"/>
      <c r="I10" s="86"/>
      <c r="J10" s="86"/>
      <c r="K10" s="86"/>
    </row>
    <row r="11" spans="1:11">
      <c r="A11" s="88" t="s">
        <v>199</v>
      </c>
      <c r="B11" s="106"/>
      <c r="C11" s="106"/>
      <c r="D11" s="106"/>
      <c r="E11" s="86"/>
      <c r="F11" s="86"/>
      <c r="G11" s="86"/>
      <c r="H11" s="86"/>
      <c r="I11" s="86"/>
      <c r="J11" s="86"/>
      <c r="K11" s="86"/>
    </row>
    <row r="12" spans="1:11">
      <c r="A12" s="94"/>
      <c r="B12" s="107"/>
      <c r="C12" s="107"/>
      <c r="D12" s="107"/>
      <c r="E12" s="86"/>
      <c r="F12" s="86"/>
      <c r="G12" s="86"/>
      <c r="H12" s="86"/>
      <c r="I12" s="86"/>
      <c r="J12" s="86"/>
      <c r="K12" s="86"/>
    </row>
    <row r="13" spans="1:11">
      <c r="A13" s="90" t="s">
        <v>200</v>
      </c>
      <c r="B13" s="105">
        <v>55659198.659999996</v>
      </c>
      <c r="C13" s="105">
        <v>9537747.4600000009</v>
      </c>
      <c r="D13" s="105">
        <v>9189335.3900000006</v>
      </c>
      <c r="E13" s="86"/>
      <c r="F13" s="86"/>
      <c r="G13" s="86"/>
      <c r="H13" s="86"/>
      <c r="I13" s="86"/>
      <c r="J13" s="86"/>
      <c r="K13" s="86"/>
    </row>
    <row r="14" spans="1:11">
      <c r="A14" s="88" t="s">
        <v>201</v>
      </c>
      <c r="B14" s="120">
        <v>55659198.659999996</v>
      </c>
      <c r="C14" s="120">
        <v>9537747.4600000009</v>
      </c>
      <c r="D14" s="120">
        <v>9189335.3900000006</v>
      </c>
      <c r="E14" s="86"/>
      <c r="F14" s="86"/>
      <c r="G14" s="86"/>
      <c r="H14" s="86"/>
      <c r="I14" s="86"/>
      <c r="J14" s="86"/>
      <c r="K14" s="86"/>
    </row>
    <row r="15" spans="1:11">
      <c r="A15" s="88" t="s">
        <v>202</v>
      </c>
      <c r="B15" s="120">
        <v>0</v>
      </c>
      <c r="C15" s="120">
        <v>0</v>
      </c>
      <c r="D15" s="120">
        <v>0</v>
      </c>
      <c r="E15" s="86"/>
      <c r="F15" s="86"/>
      <c r="G15" s="86"/>
      <c r="H15" s="86"/>
      <c r="I15" s="86"/>
      <c r="J15" s="86"/>
      <c r="K15" s="86"/>
    </row>
    <row r="16" spans="1:11">
      <c r="A16" s="94"/>
      <c r="B16" s="107"/>
      <c r="C16" s="107"/>
      <c r="D16" s="107"/>
      <c r="E16" s="86"/>
      <c r="F16" s="86"/>
      <c r="G16" s="86"/>
      <c r="H16" s="86"/>
      <c r="I16" s="86"/>
      <c r="J16" s="86"/>
      <c r="K16" s="86"/>
    </row>
    <row r="17" spans="1:4">
      <c r="A17" s="90" t="s">
        <v>203</v>
      </c>
      <c r="B17" s="108">
        <v>0</v>
      </c>
      <c r="C17" s="105">
        <v>0</v>
      </c>
      <c r="D17" s="105">
        <v>0</v>
      </c>
    </row>
    <row r="18" spans="1:4">
      <c r="A18" s="88" t="s">
        <v>204</v>
      </c>
      <c r="B18" s="109">
        <v>0</v>
      </c>
      <c r="C18" s="120">
        <v>0</v>
      </c>
      <c r="D18" s="120">
        <v>0</v>
      </c>
    </row>
    <row r="19" spans="1:4">
      <c r="A19" s="88" t="s">
        <v>205</v>
      </c>
      <c r="B19" s="109">
        <v>0</v>
      </c>
      <c r="C19" s="120">
        <v>0</v>
      </c>
      <c r="D19" s="110">
        <v>0</v>
      </c>
    </row>
    <row r="20" spans="1:4">
      <c r="A20" s="94"/>
      <c r="B20" s="107"/>
      <c r="C20" s="107"/>
      <c r="D20" s="107"/>
    </row>
    <row r="21" spans="1:4">
      <c r="A21" s="90" t="s">
        <v>206</v>
      </c>
      <c r="B21" s="105">
        <v>0</v>
      </c>
      <c r="C21" s="105">
        <v>5678412.129999999</v>
      </c>
      <c r="D21" s="105">
        <v>6026824.1999999993</v>
      </c>
    </row>
    <row r="22" spans="1:4">
      <c r="A22" s="90"/>
      <c r="B22" s="107"/>
      <c r="C22" s="107"/>
      <c r="D22" s="107"/>
    </row>
    <row r="23" spans="1:4">
      <c r="A23" s="90" t="s">
        <v>207</v>
      </c>
      <c r="B23" s="105">
        <v>0</v>
      </c>
      <c r="C23" s="105">
        <v>5678412.129999999</v>
      </c>
      <c r="D23" s="105">
        <v>6026824.1999999993</v>
      </c>
    </row>
    <row r="24" spans="1:4">
      <c r="A24" s="90"/>
      <c r="B24" s="111"/>
      <c r="C24" s="111"/>
      <c r="D24" s="111"/>
    </row>
    <row r="25" spans="1:4" ht="30">
      <c r="A25" s="97" t="s">
        <v>208</v>
      </c>
      <c r="B25" s="105">
        <v>0</v>
      </c>
      <c r="C25" s="105">
        <v>5678412.129999999</v>
      </c>
      <c r="D25" s="105">
        <v>6026824.1999999993</v>
      </c>
    </row>
    <row r="26" spans="1:4">
      <c r="A26" s="98"/>
      <c r="B26" s="103"/>
      <c r="C26" s="103"/>
      <c r="D26" s="103"/>
    </row>
    <row r="27" spans="1:4">
      <c r="A27" s="93"/>
      <c r="B27" s="86"/>
      <c r="C27" s="86"/>
      <c r="D27" s="86"/>
    </row>
    <row r="28" spans="1:4">
      <c r="A28" s="96" t="s">
        <v>209</v>
      </c>
      <c r="B28" s="87" t="s">
        <v>210</v>
      </c>
      <c r="C28" s="87" t="s">
        <v>194</v>
      </c>
      <c r="D28" s="87" t="s">
        <v>211</v>
      </c>
    </row>
    <row r="29" spans="1:4">
      <c r="A29" s="90" t="s">
        <v>212</v>
      </c>
      <c r="B29" s="112">
        <v>0</v>
      </c>
      <c r="C29" s="112">
        <v>0</v>
      </c>
      <c r="D29" s="112">
        <v>0</v>
      </c>
    </row>
    <row r="30" spans="1:4">
      <c r="A30" s="88" t="s">
        <v>213</v>
      </c>
      <c r="B30" s="123">
        <v>0</v>
      </c>
      <c r="C30" s="123">
        <v>0</v>
      </c>
      <c r="D30" s="123">
        <v>0</v>
      </c>
    </row>
    <row r="31" spans="1:4">
      <c r="A31" s="88" t="s">
        <v>214</v>
      </c>
      <c r="B31" s="123">
        <v>0</v>
      </c>
      <c r="C31" s="123">
        <v>0</v>
      </c>
      <c r="D31" s="123">
        <v>0</v>
      </c>
    </row>
    <row r="32" spans="1:4">
      <c r="A32" s="89"/>
      <c r="B32" s="114"/>
      <c r="C32" s="114"/>
      <c r="D32" s="114"/>
    </row>
    <row r="33" spans="1:4">
      <c r="A33" s="90" t="s">
        <v>215</v>
      </c>
      <c r="B33" s="112">
        <v>0</v>
      </c>
      <c r="C33" s="112">
        <v>5678412.129999999</v>
      </c>
      <c r="D33" s="112">
        <v>6026824.1999999993</v>
      </c>
    </row>
    <row r="34" spans="1:4">
      <c r="A34" s="91"/>
      <c r="B34" s="104"/>
      <c r="C34" s="104"/>
      <c r="D34" s="104"/>
    </row>
    <row r="35" spans="1:4">
      <c r="A35" s="93"/>
      <c r="B35" s="86"/>
      <c r="C35" s="86"/>
      <c r="D35" s="86"/>
    </row>
    <row r="36" spans="1:4" ht="30">
      <c r="A36" s="96" t="s">
        <v>209</v>
      </c>
      <c r="B36" s="87" t="s">
        <v>216</v>
      </c>
      <c r="C36" s="87" t="s">
        <v>194</v>
      </c>
      <c r="D36" s="87" t="s">
        <v>195</v>
      </c>
    </row>
    <row r="37" spans="1:4">
      <c r="A37" s="90" t="s">
        <v>217</v>
      </c>
      <c r="B37" s="112">
        <v>0</v>
      </c>
      <c r="C37" s="112">
        <v>0</v>
      </c>
      <c r="D37" s="112">
        <v>0</v>
      </c>
    </row>
    <row r="38" spans="1:4">
      <c r="A38" s="88" t="s">
        <v>218</v>
      </c>
      <c r="B38" s="113"/>
      <c r="C38" s="113"/>
      <c r="D38" s="113"/>
    </row>
    <row r="39" spans="1:4">
      <c r="A39" s="88" t="s">
        <v>219</v>
      </c>
      <c r="B39" s="113"/>
      <c r="C39" s="113"/>
      <c r="D39" s="113"/>
    </row>
    <row r="40" spans="1:4">
      <c r="A40" s="90" t="s">
        <v>220</v>
      </c>
      <c r="B40" s="112">
        <v>0</v>
      </c>
      <c r="C40" s="112">
        <v>0</v>
      </c>
      <c r="D40" s="112">
        <v>0</v>
      </c>
    </row>
    <row r="41" spans="1:4">
      <c r="A41" s="88" t="s">
        <v>221</v>
      </c>
      <c r="B41" s="123">
        <v>0</v>
      </c>
      <c r="C41" s="123">
        <v>0</v>
      </c>
      <c r="D41" s="123">
        <v>0</v>
      </c>
    </row>
    <row r="42" spans="1:4">
      <c r="A42" s="88" t="s">
        <v>222</v>
      </c>
      <c r="B42" s="123">
        <v>0</v>
      </c>
      <c r="C42" s="123">
        <v>0</v>
      </c>
      <c r="D42" s="123">
        <v>0</v>
      </c>
    </row>
    <row r="43" spans="1:4">
      <c r="A43" s="89"/>
      <c r="B43" s="114"/>
      <c r="C43" s="114"/>
      <c r="D43" s="114"/>
    </row>
    <row r="44" spans="1:4">
      <c r="A44" s="90" t="s">
        <v>223</v>
      </c>
      <c r="B44" s="112">
        <v>0</v>
      </c>
      <c r="C44" s="112">
        <v>0</v>
      </c>
      <c r="D44" s="112">
        <v>0</v>
      </c>
    </row>
    <row r="45" spans="1:4">
      <c r="A45" s="102"/>
      <c r="B45" s="115"/>
      <c r="C45" s="115"/>
      <c r="D45" s="115"/>
    </row>
    <row r="46" spans="1:4">
      <c r="A46" s="86"/>
      <c r="B46" s="86"/>
      <c r="C46" s="86"/>
      <c r="D46" s="86"/>
    </row>
    <row r="47" spans="1:4" ht="30">
      <c r="A47" s="96" t="s">
        <v>209</v>
      </c>
      <c r="B47" s="87" t="s">
        <v>216</v>
      </c>
      <c r="C47" s="87" t="s">
        <v>194</v>
      </c>
      <c r="D47" s="87" t="s">
        <v>195</v>
      </c>
    </row>
    <row r="48" spans="1:4">
      <c r="A48" s="99" t="s">
        <v>224</v>
      </c>
      <c r="B48" s="121">
        <v>55659198.659999996</v>
      </c>
      <c r="C48" s="121">
        <v>15216159.59</v>
      </c>
      <c r="D48" s="121">
        <v>15216159.59</v>
      </c>
    </row>
    <row r="49" spans="1:4" ht="30">
      <c r="A49" s="100" t="s">
        <v>225</v>
      </c>
      <c r="B49" s="112">
        <v>0</v>
      </c>
      <c r="C49" s="112">
        <v>0</v>
      </c>
      <c r="D49" s="112">
        <v>0</v>
      </c>
    </row>
    <row r="50" spans="1:4">
      <c r="A50" s="101" t="s">
        <v>218</v>
      </c>
      <c r="B50" s="113"/>
      <c r="C50" s="113"/>
      <c r="D50" s="113"/>
    </row>
    <row r="51" spans="1:4">
      <c r="A51" s="101" t="s">
        <v>221</v>
      </c>
      <c r="B51" s="123">
        <v>0</v>
      </c>
      <c r="C51" s="123">
        <v>0</v>
      </c>
      <c r="D51" s="123">
        <v>0</v>
      </c>
    </row>
    <row r="52" spans="1:4">
      <c r="A52" s="89"/>
      <c r="B52" s="114"/>
      <c r="C52" s="114"/>
      <c r="D52" s="114"/>
    </row>
    <row r="53" spans="1:4">
      <c r="A53" s="88" t="s">
        <v>201</v>
      </c>
      <c r="B53" s="123">
        <v>55659198.659999996</v>
      </c>
      <c r="C53" s="123">
        <v>9537747.4600000009</v>
      </c>
      <c r="D53" s="123">
        <v>9189335.3900000006</v>
      </c>
    </row>
    <row r="54" spans="1:4">
      <c r="A54" s="89"/>
      <c r="B54" s="114"/>
      <c r="C54" s="114"/>
      <c r="D54" s="114"/>
    </row>
    <row r="55" spans="1:4">
      <c r="A55" s="88" t="s">
        <v>204</v>
      </c>
      <c r="B55" s="116"/>
      <c r="C55" s="123">
        <v>0</v>
      </c>
      <c r="D55" s="123">
        <v>0</v>
      </c>
    </row>
    <row r="56" spans="1:4">
      <c r="A56" s="89"/>
      <c r="B56" s="114"/>
      <c r="C56" s="114"/>
      <c r="D56" s="114"/>
    </row>
    <row r="57" spans="1:4" ht="30">
      <c r="A57" s="97" t="s">
        <v>226</v>
      </c>
      <c r="B57" s="112">
        <v>0</v>
      </c>
      <c r="C57" s="112">
        <v>5678412.129999999</v>
      </c>
      <c r="D57" s="112">
        <v>6026824.1999999993</v>
      </c>
    </row>
    <row r="58" spans="1:4">
      <c r="A58" s="92"/>
      <c r="B58" s="117"/>
      <c r="C58" s="117"/>
      <c r="D58" s="117"/>
    </row>
    <row r="59" spans="1:4">
      <c r="A59" s="97" t="s">
        <v>227</v>
      </c>
      <c r="B59" s="112">
        <v>0</v>
      </c>
      <c r="C59" s="112">
        <v>5678412.129999999</v>
      </c>
      <c r="D59" s="112">
        <v>6026824.1999999993</v>
      </c>
    </row>
    <row r="60" spans="1:4">
      <c r="A60" s="91"/>
      <c r="B60" s="115"/>
      <c r="C60" s="115"/>
      <c r="D60" s="115"/>
    </row>
    <row r="61" spans="1:4">
      <c r="A61" s="86"/>
      <c r="B61" s="86"/>
      <c r="C61" s="86"/>
      <c r="D61" s="86"/>
    </row>
    <row r="62" spans="1:4" ht="30">
      <c r="A62" s="96" t="s">
        <v>209</v>
      </c>
      <c r="B62" s="87" t="s">
        <v>216</v>
      </c>
      <c r="C62" s="87" t="s">
        <v>194</v>
      </c>
      <c r="D62" s="87" t="s">
        <v>195</v>
      </c>
    </row>
    <row r="63" spans="1:4">
      <c r="A63" s="99" t="s">
        <v>198</v>
      </c>
      <c r="B63" s="122">
        <v>0</v>
      </c>
      <c r="C63" s="122">
        <v>0</v>
      </c>
      <c r="D63" s="122">
        <v>0</v>
      </c>
    </row>
    <row r="64" spans="1:4" ht="30">
      <c r="A64" s="100" t="s">
        <v>228</v>
      </c>
      <c r="B64" s="105">
        <v>0</v>
      </c>
      <c r="C64" s="105">
        <v>0</v>
      </c>
      <c r="D64" s="105">
        <v>0</v>
      </c>
    </row>
    <row r="65" spans="1:4">
      <c r="A65" s="101" t="s">
        <v>219</v>
      </c>
      <c r="B65" s="106"/>
      <c r="C65" s="106"/>
      <c r="D65" s="106"/>
    </row>
    <row r="66" spans="1:4">
      <c r="A66" s="101" t="s">
        <v>222</v>
      </c>
      <c r="B66" s="120">
        <v>0</v>
      </c>
      <c r="C66" s="120">
        <v>0</v>
      </c>
      <c r="D66" s="120">
        <v>0</v>
      </c>
    </row>
    <row r="67" spans="1:4">
      <c r="A67" s="89"/>
      <c r="B67" s="107"/>
      <c r="C67" s="107"/>
      <c r="D67" s="107"/>
    </row>
    <row r="68" spans="1:4">
      <c r="A68" s="88" t="s">
        <v>229</v>
      </c>
      <c r="B68" s="120">
        <v>0</v>
      </c>
      <c r="C68" s="120">
        <v>0</v>
      </c>
      <c r="D68" s="120">
        <v>0</v>
      </c>
    </row>
    <row r="69" spans="1:4">
      <c r="A69" s="89"/>
      <c r="B69" s="107"/>
      <c r="C69" s="107"/>
      <c r="D69" s="107"/>
    </row>
    <row r="70" spans="1:4">
      <c r="A70" s="88" t="s">
        <v>205</v>
      </c>
      <c r="B70" s="118">
        <v>0</v>
      </c>
      <c r="C70" s="120">
        <v>0</v>
      </c>
      <c r="D70" s="120">
        <v>0</v>
      </c>
    </row>
    <row r="71" spans="1:4">
      <c r="A71" s="89"/>
      <c r="B71" s="107"/>
      <c r="C71" s="107"/>
      <c r="D71" s="107"/>
    </row>
    <row r="72" spans="1:4" ht="30">
      <c r="A72" s="97" t="s">
        <v>230</v>
      </c>
      <c r="B72" s="105">
        <v>0</v>
      </c>
      <c r="C72" s="105">
        <v>0</v>
      </c>
      <c r="D72" s="105">
        <v>0</v>
      </c>
    </row>
    <row r="73" spans="1:4">
      <c r="A73" s="89"/>
      <c r="B73" s="107"/>
      <c r="C73" s="107"/>
      <c r="D73" s="107"/>
    </row>
    <row r="74" spans="1:4" ht="30">
      <c r="A74" s="97" t="s">
        <v>231</v>
      </c>
      <c r="B74" s="105">
        <v>0</v>
      </c>
      <c r="C74" s="105">
        <v>0</v>
      </c>
      <c r="D74" s="105">
        <v>0</v>
      </c>
    </row>
    <row r="75" spans="1:4">
      <c r="A75" s="91"/>
      <c r="B75" s="119"/>
      <c r="C75" s="119"/>
      <c r="D75" s="119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061F4-32EA-4CF8-AA3D-E907B9C6D38A}">
  <dimension ref="A1:H80"/>
  <sheetViews>
    <sheetView workbookViewId="0">
      <selection activeCell="E27" sqref="E27"/>
    </sheetView>
  </sheetViews>
  <sheetFormatPr baseColWidth="10" defaultRowHeight="15"/>
  <cols>
    <col min="1" max="1" width="84.5703125" bestFit="1" customWidth="1"/>
    <col min="2" max="2" width="16.42578125" customWidth="1"/>
    <col min="3" max="3" width="17" customWidth="1"/>
    <col min="4" max="4" width="15.85546875" customWidth="1"/>
    <col min="5" max="5" width="15.28515625" customWidth="1"/>
    <col min="6" max="6" width="16.140625" customWidth="1"/>
    <col min="7" max="7" width="14.85546875" customWidth="1"/>
  </cols>
  <sheetData>
    <row r="1" spans="1:8" ht="21">
      <c r="A1" s="345" t="s">
        <v>232</v>
      </c>
      <c r="B1" s="345"/>
      <c r="C1" s="345"/>
      <c r="D1" s="345"/>
      <c r="E1" s="345"/>
      <c r="F1" s="345"/>
      <c r="G1" s="345"/>
      <c r="H1" s="137"/>
    </row>
    <row r="2" spans="1:8">
      <c r="A2" s="328" t="s">
        <v>122</v>
      </c>
      <c r="B2" s="329"/>
      <c r="C2" s="329"/>
      <c r="D2" s="329"/>
      <c r="E2" s="329"/>
      <c r="F2" s="329"/>
      <c r="G2" s="330"/>
      <c r="H2" s="124"/>
    </row>
    <row r="3" spans="1:8">
      <c r="A3" s="331" t="s">
        <v>233</v>
      </c>
      <c r="B3" s="332"/>
      <c r="C3" s="332"/>
      <c r="D3" s="332"/>
      <c r="E3" s="332"/>
      <c r="F3" s="332"/>
      <c r="G3" s="333"/>
      <c r="H3" s="124"/>
    </row>
    <row r="4" spans="1:8">
      <c r="A4" s="334" t="s">
        <v>168</v>
      </c>
      <c r="B4" s="335"/>
      <c r="C4" s="335"/>
      <c r="D4" s="335"/>
      <c r="E4" s="335"/>
      <c r="F4" s="335"/>
      <c r="G4" s="336"/>
      <c r="H4" s="124"/>
    </row>
    <row r="5" spans="1:8">
      <c r="A5" s="337" t="s">
        <v>2</v>
      </c>
      <c r="B5" s="338"/>
      <c r="C5" s="338"/>
      <c r="D5" s="338"/>
      <c r="E5" s="338"/>
      <c r="F5" s="338"/>
      <c r="G5" s="339"/>
      <c r="H5" s="124"/>
    </row>
    <row r="6" spans="1:8">
      <c r="A6" s="342" t="s">
        <v>234</v>
      </c>
      <c r="B6" s="344" t="s">
        <v>235</v>
      </c>
      <c r="C6" s="344"/>
      <c r="D6" s="344"/>
      <c r="E6" s="344"/>
      <c r="F6" s="344"/>
      <c r="G6" s="344" t="s">
        <v>236</v>
      </c>
      <c r="H6" s="124"/>
    </row>
    <row r="7" spans="1:8" ht="30">
      <c r="A7" s="343"/>
      <c r="B7" s="128" t="s">
        <v>237</v>
      </c>
      <c r="C7" s="127" t="s">
        <v>238</v>
      </c>
      <c r="D7" s="128" t="s">
        <v>239</v>
      </c>
      <c r="E7" s="128" t="s">
        <v>194</v>
      </c>
      <c r="F7" s="128" t="s">
        <v>240</v>
      </c>
      <c r="G7" s="344"/>
      <c r="H7" s="124"/>
    </row>
    <row r="8" spans="1:8">
      <c r="A8" s="130" t="s">
        <v>241</v>
      </c>
      <c r="B8" s="141"/>
      <c r="C8" s="141"/>
      <c r="D8" s="141"/>
      <c r="E8" s="141"/>
      <c r="F8" s="141"/>
      <c r="G8" s="141"/>
      <c r="H8" s="124"/>
    </row>
    <row r="9" spans="1:8">
      <c r="A9" s="131" t="s">
        <v>242</v>
      </c>
      <c r="B9" s="149">
        <v>0</v>
      </c>
      <c r="C9" s="149">
        <v>0</v>
      </c>
      <c r="D9" s="142">
        <v>0</v>
      </c>
      <c r="E9" s="149">
        <v>0</v>
      </c>
      <c r="F9" s="149">
        <v>0</v>
      </c>
      <c r="G9" s="142">
        <v>0</v>
      </c>
      <c r="H9" s="125"/>
    </row>
    <row r="10" spans="1:8">
      <c r="A10" s="131" t="s">
        <v>243</v>
      </c>
      <c r="B10" s="149">
        <v>0</v>
      </c>
      <c r="C10" s="149">
        <v>0</v>
      </c>
      <c r="D10" s="142">
        <v>0</v>
      </c>
      <c r="E10" s="149">
        <v>0</v>
      </c>
      <c r="F10" s="149">
        <v>0</v>
      </c>
      <c r="G10" s="142">
        <v>0</v>
      </c>
      <c r="H10" s="124"/>
    </row>
    <row r="11" spans="1:8">
      <c r="A11" s="131" t="s">
        <v>244</v>
      </c>
      <c r="B11" s="149">
        <v>0</v>
      </c>
      <c r="C11" s="149">
        <v>0</v>
      </c>
      <c r="D11" s="142">
        <v>0</v>
      </c>
      <c r="E11" s="149">
        <v>0</v>
      </c>
      <c r="F11" s="149">
        <v>0</v>
      </c>
      <c r="G11" s="142">
        <v>0</v>
      </c>
      <c r="H11" s="124"/>
    </row>
    <row r="12" spans="1:8">
      <c r="A12" s="131" t="s">
        <v>245</v>
      </c>
      <c r="B12" s="149">
        <v>0</v>
      </c>
      <c r="C12" s="149">
        <v>0</v>
      </c>
      <c r="D12" s="142">
        <v>0</v>
      </c>
      <c r="E12" s="149">
        <v>0</v>
      </c>
      <c r="F12" s="149">
        <v>0</v>
      </c>
      <c r="G12" s="142">
        <v>0</v>
      </c>
      <c r="H12" s="124"/>
    </row>
    <row r="13" spans="1:8">
      <c r="A13" s="131" t="s">
        <v>246</v>
      </c>
      <c r="B13" s="149">
        <v>3250</v>
      </c>
      <c r="C13" s="149">
        <v>0</v>
      </c>
      <c r="D13" s="142">
        <v>3250</v>
      </c>
      <c r="E13" s="149">
        <v>11.96</v>
      </c>
      <c r="F13" s="149">
        <v>11.96</v>
      </c>
      <c r="G13" s="142">
        <v>-3238.04</v>
      </c>
      <c r="H13" s="124"/>
    </row>
    <row r="14" spans="1:8">
      <c r="A14" s="131" t="s">
        <v>247</v>
      </c>
      <c r="B14" s="149">
        <v>0</v>
      </c>
      <c r="C14" s="149">
        <v>0</v>
      </c>
      <c r="D14" s="142">
        <v>0</v>
      </c>
      <c r="E14" s="149">
        <v>0</v>
      </c>
      <c r="F14" s="149">
        <v>0</v>
      </c>
      <c r="G14" s="142">
        <v>0</v>
      </c>
      <c r="H14" s="124"/>
    </row>
    <row r="15" spans="1:8">
      <c r="A15" s="131" t="s">
        <v>248</v>
      </c>
      <c r="B15" s="149">
        <v>55655948.659999996</v>
      </c>
      <c r="C15" s="149">
        <v>0</v>
      </c>
      <c r="D15" s="142">
        <v>55655948.659999996</v>
      </c>
      <c r="E15" s="149">
        <v>15216147.630000001</v>
      </c>
      <c r="F15" s="149">
        <v>15216147.630000001</v>
      </c>
      <c r="G15" s="142">
        <v>-40439801.029999994</v>
      </c>
      <c r="H15" s="124"/>
    </row>
    <row r="16" spans="1:8">
      <c r="A16" s="126" t="s">
        <v>249</v>
      </c>
      <c r="B16" s="142">
        <v>0</v>
      </c>
      <c r="C16" s="142">
        <v>0</v>
      </c>
      <c r="D16" s="142">
        <v>0</v>
      </c>
      <c r="E16" s="142">
        <v>0</v>
      </c>
      <c r="F16" s="142">
        <v>0</v>
      </c>
      <c r="G16" s="142">
        <v>0</v>
      </c>
      <c r="H16" s="124"/>
    </row>
    <row r="17" spans="1:7">
      <c r="A17" s="135" t="s">
        <v>250</v>
      </c>
      <c r="B17" s="149">
        <v>0</v>
      </c>
      <c r="C17" s="149">
        <v>0</v>
      </c>
      <c r="D17" s="142">
        <v>0</v>
      </c>
      <c r="E17" s="149">
        <v>0</v>
      </c>
      <c r="F17" s="149">
        <v>0</v>
      </c>
      <c r="G17" s="142">
        <v>0</v>
      </c>
    </row>
    <row r="18" spans="1:7">
      <c r="A18" s="135" t="s">
        <v>251</v>
      </c>
      <c r="B18" s="149">
        <v>0</v>
      </c>
      <c r="C18" s="149">
        <v>0</v>
      </c>
      <c r="D18" s="142">
        <v>0</v>
      </c>
      <c r="E18" s="149">
        <v>0</v>
      </c>
      <c r="F18" s="149">
        <v>0</v>
      </c>
      <c r="G18" s="142">
        <v>0</v>
      </c>
    </row>
    <row r="19" spans="1:7">
      <c r="A19" s="135" t="s">
        <v>252</v>
      </c>
      <c r="B19" s="149">
        <v>0</v>
      </c>
      <c r="C19" s="149">
        <v>0</v>
      </c>
      <c r="D19" s="142">
        <v>0</v>
      </c>
      <c r="E19" s="149">
        <v>0</v>
      </c>
      <c r="F19" s="149">
        <v>0</v>
      </c>
      <c r="G19" s="142">
        <v>0</v>
      </c>
    </row>
    <row r="20" spans="1:7">
      <c r="A20" s="135" t="s">
        <v>253</v>
      </c>
      <c r="B20" s="142"/>
      <c r="C20" s="142"/>
      <c r="D20" s="142">
        <v>0</v>
      </c>
      <c r="E20" s="142"/>
      <c r="F20" s="142"/>
      <c r="G20" s="142">
        <v>0</v>
      </c>
    </row>
    <row r="21" spans="1:7">
      <c r="A21" s="135" t="s">
        <v>254</v>
      </c>
      <c r="B21" s="142"/>
      <c r="C21" s="142"/>
      <c r="D21" s="142">
        <v>0</v>
      </c>
      <c r="E21" s="142"/>
      <c r="F21" s="142"/>
      <c r="G21" s="142">
        <v>0</v>
      </c>
    </row>
    <row r="22" spans="1:7">
      <c r="A22" s="135" t="s">
        <v>255</v>
      </c>
      <c r="B22" s="149">
        <v>0</v>
      </c>
      <c r="C22" s="149">
        <v>0</v>
      </c>
      <c r="D22" s="142">
        <v>0</v>
      </c>
      <c r="E22" s="149">
        <v>0</v>
      </c>
      <c r="F22" s="149">
        <v>0</v>
      </c>
      <c r="G22" s="142">
        <v>0</v>
      </c>
    </row>
    <row r="23" spans="1:7">
      <c r="A23" s="135" t="s">
        <v>256</v>
      </c>
      <c r="B23" s="142"/>
      <c r="C23" s="142"/>
      <c r="D23" s="142">
        <v>0</v>
      </c>
      <c r="E23" s="142"/>
      <c r="F23" s="142"/>
      <c r="G23" s="142">
        <v>0</v>
      </c>
    </row>
    <row r="24" spans="1:7">
      <c r="A24" s="135" t="s">
        <v>257</v>
      </c>
      <c r="B24" s="142"/>
      <c r="C24" s="142"/>
      <c r="D24" s="142">
        <v>0</v>
      </c>
      <c r="E24" s="142"/>
      <c r="F24" s="142"/>
      <c r="G24" s="142">
        <v>0</v>
      </c>
    </row>
    <row r="25" spans="1:7">
      <c r="A25" s="135" t="s">
        <v>258</v>
      </c>
      <c r="B25" s="149">
        <v>0</v>
      </c>
      <c r="C25" s="149">
        <v>0</v>
      </c>
      <c r="D25" s="142">
        <v>0</v>
      </c>
      <c r="E25" s="149">
        <v>0</v>
      </c>
      <c r="F25" s="149">
        <v>0</v>
      </c>
      <c r="G25" s="142">
        <v>0</v>
      </c>
    </row>
    <row r="26" spans="1:7">
      <c r="A26" s="135" t="s">
        <v>259</v>
      </c>
      <c r="B26" s="149">
        <v>0</v>
      </c>
      <c r="C26" s="149">
        <v>0</v>
      </c>
      <c r="D26" s="142">
        <v>0</v>
      </c>
      <c r="E26" s="149">
        <v>0</v>
      </c>
      <c r="F26" s="149">
        <v>0</v>
      </c>
      <c r="G26" s="142">
        <v>0</v>
      </c>
    </row>
    <row r="27" spans="1:7">
      <c r="A27" s="135" t="s">
        <v>260</v>
      </c>
      <c r="B27" s="149">
        <v>0</v>
      </c>
      <c r="C27" s="149">
        <v>0</v>
      </c>
      <c r="D27" s="142">
        <v>0</v>
      </c>
      <c r="E27" s="149">
        <v>0</v>
      </c>
      <c r="F27" s="149">
        <v>0</v>
      </c>
      <c r="G27" s="142">
        <v>0</v>
      </c>
    </row>
    <row r="28" spans="1:7">
      <c r="A28" s="131" t="s">
        <v>261</v>
      </c>
      <c r="B28" s="142">
        <v>0</v>
      </c>
      <c r="C28" s="142">
        <v>0</v>
      </c>
      <c r="D28" s="142">
        <v>0</v>
      </c>
      <c r="E28" s="142">
        <v>0</v>
      </c>
      <c r="F28" s="142">
        <v>0</v>
      </c>
      <c r="G28" s="142">
        <v>0</v>
      </c>
    </row>
    <row r="29" spans="1:7">
      <c r="A29" s="135" t="s">
        <v>262</v>
      </c>
      <c r="B29" s="149">
        <v>0</v>
      </c>
      <c r="C29" s="149">
        <v>0</v>
      </c>
      <c r="D29" s="142">
        <v>0</v>
      </c>
      <c r="E29" s="149">
        <v>0</v>
      </c>
      <c r="F29" s="149">
        <v>0</v>
      </c>
      <c r="G29" s="142">
        <v>0</v>
      </c>
    </row>
    <row r="30" spans="1:7">
      <c r="A30" s="135" t="s">
        <v>263</v>
      </c>
      <c r="B30" s="149">
        <v>0</v>
      </c>
      <c r="C30" s="149">
        <v>0</v>
      </c>
      <c r="D30" s="142">
        <v>0</v>
      </c>
      <c r="E30" s="149">
        <v>0</v>
      </c>
      <c r="F30" s="149">
        <v>0</v>
      </c>
      <c r="G30" s="142">
        <v>0</v>
      </c>
    </row>
    <row r="31" spans="1:7">
      <c r="A31" s="135" t="s">
        <v>264</v>
      </c>
      <c r="B31" s="149">
        <v>0</v>
      </c>
      <c r="C31" s="149">
        <v>0</v>
      </c>
      <c r="D31" s="142">
        <v>0</v>
      </c>
      <c r="E31" s="149">
        <v>0</v>
      </c>
      <c r="F31" s="149">
        <v>0</v>
      </c>
      <c r="G31" s="142">
        <v>0</v>
      </c>
    </row>
    <row r="32" spans="1:7">
      <c r="A32" s="135" t="s">
        <v>265</v>
      </c>
      <c r="B32" s="149">
        <v>0</v>
      </c>
      <c r="C32" s="149">
        <v>0</v>
      </c>
      <c r="D32" s="142">
        <v>0</v>
      </c>
      <c r="E32" s="149">
        <v>0</v>
      </c>
      <c r="F32" s="149">
        <v>0</v>
      </c>
      <c r="G32" s="142">
        <v>0</v>
      </c>
    </row>
    <row r="33" spans="1:8">
      <c r="A33" s="135" t="s">
        <v>266</v>
      </c>
      <c r="B33" s="149">
        <v>0</v>
      </c>
      <c r="C33" s="149">
        <v>0</v>
      </c>
      <c r="D33" s="142">
        <v>0</v>
      </c>
      <c r="E33" s="149">
        <v>0</v>
      </c>
      <c r="F33" s="149">
        <v>0</v>
      </c>
      <c r="G33" s="142">
        <v>0</v>
      </c>
      <c r="H33" s="124"/>
    </row>
    <row r="34" spans="1:8">
      <c r="A34" s="131" t="s">
        <v>267</v>
      </c>
      <c r="B34" s="149">
        <v>0</v>
      </c>
      <c r="C34" s="149">
        <v>0</v>
      </c>
      <c r="D34" s="142">
        <v>0</v>
      </c>
      <c r="E34" s="149">
        <v>0</v>
      </c>
      <c r="F34" s="149">
        <v>0</v>
      </c>
      <c r="G34" s="142">
        <v>0</v>
      </c>
      <c r="H34" s="124"/>
    </row>
    <row r="35" spans="1:8">
      <c r="A35" s="131" t="s">
        <v>268</v>
      </c>
      <c r="B35" s="142">
        <v>0</v>
      </c>
      <c r="C35" s="142">
        <v>0</v>
      </c>
      <c r="D35" s="142">
        <v>0</v>
      </c>
      <c r="E35" s="142">
        <v>0</v>
      </c>
      <c r="F35" s="142">
        <v>0</v>
      </c>
      <c r="G35" s="142">
        <v>0</v>
      </c>
      <c r="H35" s="124"/>
    </row>
    <row r="36" spans="1:8">
      <c r="A36" s="135" t="s">
        <v>269</v>
      </c>
      <c r="B36" s="149">
        <v>0</v>
      </c>
      <c r="C36" s="149">
        <v>0</v>
      </c>
      <c r="D36" s="142">
        <v>0</v>
      </c>
      <c r="E36" s="149">
        <v>0</v>
      </c>
      <c r="F36" s="149">
        <v>0</v>
      </c>
      <c r="G36" s="142">
        <v>0</v>
      </c>
      <c r="H36" s="124"/>
    </row>
    <row r="37" spans="1:8">
      <c r="A37" s="131" t="s">
        <v>270</v>
      </c>
      <c r="B37" s="142">
        <v>0</v>
      </c>
      <c r="C37" s="142">
        <v>0</v>
      </c>
      <c r="D37" s="142">
        <v>0</v>
      </c>
      <c r="E37" s="142">
        <v>0</v>
      </c>
      <c r="F37" s="142">
        <v>0</v>
      </c>
      <c r="G37" s="142">
        <v>0</v>
      </c>
      <c r="H37" s="124"/>
    </row>
    <row r="38" spans="1:8">
      <c r="A38" s="135" t="s">
        <v>271</v>
      </c>
      <c r="B38" s="142"/>
      <c r="C38" s="142"/>
      <c r="D38" s="142">
        <v>0</v>
      </c>
      <c r="E38" s="142"/>
      <c r="F38" s="142"/>
      <c r="G38" s="142">
        <v>0</v>
      </c>
      <c r="H38" s="124"/>
    </row>
    <row r="39" spans="1:8">
      <c r="A39" s="135" t="s">
        <v>272</v>
      </c>
      <c r="B39" s="142"/>
      <c r="C39" s="142"/>
      <c r="D39" s="142">
        <v>0</v>
      </c>
      <c r="E39" s="142"/>
      <c r="F39" s="142"/>
      <c r="G39" s="142">
        <v>0</v>
      </c>
      <c r="H39" s="124"/>
    </row>
    <row r="40" spans="1:8">
      <c r="A40" s="132"/>
      <c r="B40" s="142"/>
      <c r="C40" s="142"/>
      <c r="D40" s="142"/>
      <c r="E40" s="142"/>
      <c r="F40" s="142"/>
      <c r="G40" s="142"/>
      <c r="H40" s="124"/>
    </row>
    <row r="41" spans="1:8">
      <c r="A41" s="133" t="s">
        <v>273</v>
      </c>
      <c r="B41" s="143">
        <v>55659198.659999996</v>
      </c>
      <c r="C41" s="143">
        <v>0</v>
      </c>
      <c r="D41" s="143">
        <v>55659198.659999996</v>
      </c>
      <c r="E41" s="143">
        <v>15216159.590000002</v>
      </c>
      <c r="F41" s="143">
        <v>15216159.590000002</v>
      </c>
      <c r="G41" s="143">
        <v>-40443039.069999993</v>
      </c>
      <c r="H41" s="124"/>
    </row>
    <row r="42" spans="1:8">
      <c r="A42" s="133" t="s">
        <v>274</v>
      </c>
      <c r="B42" s="144"/>
      <c r="C42" s="144"/>
      <c r="D42" s="144"/>
      <c r="E42" s="144"/>
      <c r="F42" s="144"/>
      <c r="G42" s="143">
        <v>0</v>
      </c>
      <c r="H42" s="125"/>
    </row>
    <row r="43" spans="1:8">
      <c r="A43" s="132"/>
      <c r="B43" s="145"/>
      <c r="C43" s="145"/>
      <c r="D43" s="145"/>
      <c r="E43" s="145"/>
      <c r="F43" s="145"/>
      <c r="G43" s="145"/>
      <c r="H43" s="124"/>
    </row>
    <row r="44" spans="1:8">
      <c r="A44" s="133" t="s">
        <v>275</v>
      </c>
      <c r="B44" s="145"/>
      <c r="C44" s="145"/>
      <c r="D44" s="145"/>
      <c r="E44" s="145"/>
      <c r="F44" s="145"/>
      <c r="G44" s="145"/>
      <c r="H44" s="124"/>
    </row>
    <row r="45" spans="1:8">
      <c r="A45" s="131" t="s">
        <v>276</v>
      </c>
      <c r="B45" s="142">
        <v>0</v>
      </c>
      <c r="C45" s="142">
        <v>0</v>
      </c>
      <c r="D45" s="142">
        <v>0</v>
      </c>
      <c r="E45" s="142">
        <v>0</v>
      </c>
      <c r="F45" s="142">
        <v>0</v>
      </c>
      <c r="G45" s="142">
        <v>0</v>
      </c>
      <c r="H45" s="124"/>
    </row>
    <row r="46" spans="1:8">
      <c r="A46" s="136" t="s">
        <v>277</v>
      </c>
      <c r="B46" s="142"/>
      <c r="C46" s="142"/>
      <c r="D46" s="142">
        <v>0</v>
      </c>
      <c r="E46" s="142"/>
      <c r="F46" s="142"/>
      <c r="G46" s="142">
        <v>0</v>
      </c>
      <c r="H46" s="124"/>
    </row>
    <row r="47" spans="1:8">
      <c r="A47" s="136" t="s">
        <v>278</v>
      </c>
      <c r="B47" s="142"/>
      <c r="C47" s="142"/>
      <c r="D47" s="142">
        <v>0</v>
      </c>
      <c r="E47" s="142"/>
      <c r="F47" s="142"/>
      <c r="G47" s="142">
        <v>0</v>
      </c>
      <c r="H47" s="124"/>
    </row>
    <row r="48" spans="1:8">
      <c r="A48" s="136" t="s">
        <v>279</v>
      </c>
      <c r="B48" s="149">
        <v>0</v>
      </c>
      <c r="C48" s="149">
        <v>0</v>
      </c>
      <c r="D48" s="142">
        <v>0</v>
      </c>
      <c r="E48" s="149">
        <v>0</v>
      </c>
      <c r="F48" s="149">
        <v>0</v>
      </c>
      <c r="G48" s="142">
        <v>0</v>
      </c>
      <c r="H48" s="124"/>
    </row>
    <row r="49" spans="1:7" ht="30">
      <c r="A49" s="136" t="s">
        <v>280</v>
      </c>
      <c r="B49" s="149">
        <v>0</v>
      </c>
      <c r="C49" s="149">
        <v>0</v>
      </c>
      <c r="D49" s="142">
        <v>0</v>
      </c>
      <c r="E49" s="149">
        <v>0</v>
      </c>
      <c r="F49" s="149">
        <v>0</v>
      </c>
      <c r="G49" s="142">
        <v>0</v>
      </c>
    </row>
    <row r="50" spans="1:7">
      <c r="A50" s="136" t="s">
        <v>281</v>
      </c>
      <c r="B50" s="142"/>
      <c r="C50" s="142"/>
      <c r="D50" s="142">
        <v>0</v>
      </c>
      <c r="E50" s="142"/>
      <c r="F50" s="142"/>
      <c r="G50" s="142">
        <v>0</v>
      </c>
    </row>
    <row r="51" spans="1:7">
      <c r="A51" s="136" t="s">
        <v>282</v>
      </c>
      <c r="B51" s="142"/>
      <c r="C51" s="142"/>
      <c r="D51" s="142">
        <v>0</v>
      </c>
      <c r="E51" s="142"/>
      <c r="F51" s="142"/>
      <c r="G51" s="142">
        <v>0</v>
      </c>
    </row>
    <row r="52" spans="1:7" ht="30">
      <c r="A52" s="129" t="s">
        <v>283</v>
      </c>
      <c r="B52" s="142"/>
      <c r="C52" s="142"/>
      <c r="D52" s="142">
        <v>0</v>
      </c>
      <c r="E52" s="142"/>
      <c r="F52" s="142"/>
      <c r="G52" s="142">
        <v>0</v>
      </c>
    </row>
    <row r="53" spans="1:7">
      <c r="A53" s="135" t="s">
        <v>284</v>
      </c>
      <c r="B53" s="142"/>
      <c r="C53" s="142"/>
      <c r="D53" s="142">
        <v>0</v>
      </c>
      <c r="E53" s="142"/>
      <c r="F53" s="142"/>
      <c r="G53" s="142">
        <v>0</v>
      </c>
    </row>
    <row r="54" spans="1:7">
      <c r="A54" s="131" t="s">
        <v>285</v>
      </c>
      <c r="B54" s="142">
        <v>0</v>
      </c>
      <c r="C54" s="142">
        <v>0</v>
      </c>
      <c r="D54" s="142">
        <v>0</v>
      </c>
      <c r="E54" s="142">
        <v>0</v>
      </c>
      <c r="F54" s="142">
        <v>0</v>
      </c>
      <c r="G54" s="142">
        <v>0</v>
      </c>
    </row>
    <row r="55" spans="1:7">
      <c r="A55" s="129" t="s">
        <v>286</v>
      </c>
      <c r="B55" s="142"/>
      <c r="C55" s="142"/>
      <c r="D55" s="142">
        <v>0</v>
      </c>
      <c r="E55" s="142"/>
      <c r="F55" s="142"/>
      <c r="G55" s="142">
        <v>0</v>
      </c>
    </row>
    <row r="56" spans="1:7">
      <c r="A56" s="136" t="s">
        <v>287</v>
      </c>
      <c r="B56" s="142"/>
      <c r="C56" s="142"/>
      <c r="D56" s="142">
        <v>0</v>
      </c>
      <c r="E56" s="142"/>
      <c r="F56" s="142"/>
      <c r="G56" s="142">
        <v>0</v>
      </c>
    </row>
    <row r="57" spans="1:7">
      <c r="A57" s="136" t="s">
        <v>288</v>
      </c>
      <c r="B57" s="142"/>
      <c r="C57" s="142"/>
      <c r="D57" s="142">
        <v>0</v>
      </c>
      <c r="E57" s="142"/>
      <c r="F57" s="142"/>
      <c r="G57" s="142">
        <v>0</v>
      </c>
    </row>
    <row r="58" spans="1:7">
      <c r="A58" s="129" t="s">
        <v>289</v>
      </c>
      <c r="B58" s="149">
        <v>0</v>
      </c>
      <c r="C58" s="149">
        <v>0</v>
      </c>
      <c r="D58" s="142">
        <v>0</v>
      </c>
      <c r="E58" s="149">
        <v>0</v>
      </c>
      <c r="F58" s="149">
        <v>0</v>
      </c>
      <c r="G58" s="142">
        <v>0</v>
      </c>
    </row>
    <row r="59" spans="1:7">
      <c r="A59" s="131" t="s">
        <v>290</v>
      </c>
      <c r="B59" s="142">
        <v>0</v>
      </c>
      <c r="C59" s="142">
        <v>0</v>
      </c>
      <c r="D59" s="142">
        <v>0</v>
      </c>
      <c r="E59" s="142">
        <v>0</v>
      </c>
      <c r="F59" s="142">
        <v>0</v>
      </c>
      <c r="G59" s="142">
        <v>0</v>
      </c>
    </row>
    <row r="60" spans="1:7" ht="30">
      <c r="A60" s="136" t="s">
        <v>291</v>
      </c>
      <c r="B60" s="142"/>
      <c r="C60" s="142"/>
      <c r="D60" s="142">
        <v>0</v>
      </c>
      <c r="E60" s="142"/>
      <c r="F60" s="142"/>
      <c r="G60" s="142">
        <v>0</v>
      </c>
    </row>
    <row r="61" spans="1:7">
      <c r="A61" s="136" t="s">
        <v>292</v>
      </c>
      <c r="B61" s="142"/>
      <c r="C61" s="142"/>
      <c r="D61" s="142">
        <v>0</v>
      </c>
      <c r="E61" s="142"/>
      <c r="F61" s="142"/>
      <c r="G61" s="142">
        <v>0</v>
      </c>
    </row>
    <row r="62" spans="1:7">
      <c r="A62" s="131" t="s">
        <v>293</v>
      </c>
      <c r="B62" s="142"/>
      <c r="C62" s="142"/>
      <c r="D62" s="142">
        <v>0</v>
      </c>
      <c r="E62" s="142"/>
      <c r="F62" s="142"/>
      <c r="G62" s="142">
        <v>0</v>
      </c>
    </row>
    <row r="63" spans="1:7">
      <c r="A63" s="131" t="s">
        <v>294</v>
      </c>
      <c r="B63" s="142"/>
      <c r="C63" s="142"/>
      <c r="D63" s="142">
        <v>0</v>
      </c>
      <c r="E63" s="142"/>
      <c r="F63" s="142"/>
      <c r="G63" s="142">
        <v>0</v>
      </c>
    </row>
    <row r="64" spans="1:7">
      <c r="A64" s="132"/>
      <c r="B64" s="145"/>
      <c r="C64" s="145"/>
      <c r="D64" s="145"/>
      <c r="E64" s="145"/>
      <c r="F64" s="145"/>
      <c r="G64" s="145"/>
    </row>
    <row r="65" spans="1:7">
      <c r="A65" s="133" t="s">
        <v>295</v>
      </c>
      <c r="B65" s="143">
        <v>0</v>
      </c>
      <c r="C65" s="143">
        <v>0</v>
      </c>
      <c r="D65" s="143">
        <v>0</v>
      </c>
      <c r="E65" s="143">
        <v>0</v>
      </c>
      <c r="F65" s="143">
        <v>0</v>
      </c>
      <c r="G65" s="143">
        <v>0</v>
      </c>
    </row>
    <row r="66" spans="1:7">
      <c r="A66" s="132"/>
      <c r="B66" s="145"/>
      <c r="C66" s="145"/>
      <c r="D66" s="145"/>
      <c r="E66" s="145"/>
      <c r="F66" s="145"/>
      <c r="G66" s="145"/>
    </row>
    <row r="67" spans="1:7">
      <c r="A67" s="133" t="s">
        <v>296</v>
      </c>
      <c r="B67" s="143">
        <v>0</v>
      </c>
      <c r="C67" s="143">
        <v>0</v>
      </c>
      <c r="D67" s="143">
        <v>0</v>
      </c>
      <c r="E67" s="143">
        <v>0</v>
      </c>
      <c r="F67" s="143">
        <v>0</v>
      </c>
      <c r="G67" s="143">
        <v>0</v>
      </c>
    </row>
    <row r="68" spans="1:7">
      <c r="A68" s="131" t="s">
        <v>297</v>
      </c>
      <c r="B68" s="149">
        <v>0</v>
      </c>
      <c r="C68" s="149">
        <v>0</v>
      </c>
      <c r="D68" s="142">
        <v>0</v>
      </c>
      <c r="E68" s="149">
        <v>0</v>
      </c>
      <c r="F68" s="149">
        <v>0</v>
      </c>
      <c r="G68" s="142">
        <v>0</v>
      </c>
    </row>
    <row r="69" spans="1:7">
      <c r="A69" s="132"/>
      <c r="B69" s="145"/>
      <c r="C69" s="145"/>
      <c r="D69" s="145"/>
      <c r="E69" s="145"/>
      <c r="F69" s="145"/>
      <c r="G69" s="145"/>
    </row>
    <row r="70" spans="1:7">
      <c r="A70" s="133" t="s">
        <v>298</v>
      </c>
      <c r="B70" s="143">
        <v>55659198.659999996</v>
      </c>
      <c r="C70" s="143">
        <v>0</v>
      </c>
      <c r="D70" s="143">
        <v>55659198.659999996</v>
      </c>
      <c r="E70" s="143">
        <v>15216159.590000002</v>
      </c>
      <c r="F70" s="143">
        <v>15216159.590000002</v>
      </c>
      <c r="G70" s="143">
        <v>-40443039.069999993</v>
      </c>
    </row>
    <row r="71" spans="1:7">
      <c r="A71" s="132"/>
      <c r="B71" s="145"/>
      <c r="C71" s="145"/>
      <c r="D71" s="145"/>
      <c r="E71" s="145"/>
      <c r="F71" s="145"/>
      <c r="G71" s="145"/>
    </row>
    <row r="72" spans="1:7">
      <c r="A72" s="133" t="s">
        <v>299</v>
      </c>
      <c r="B72" s="145"/>
      <c r="C72" s="145"/>
      <c r="D72" s="145"/>
      <c r="E72" s="145"/>
      <c r="F72" s="145"/>
      <c r="G72" s="145"/>
    </row>
    <row r="73" spans="1:7" ht="30">
      <c r="A73" s="139" t="s">
        <v>300</v>
      </c>
      <c r="B73" s="149">
        <v>0</v>
      </c>
      <c r="C73" s="149">
        <v>0</v>
      </c>
      <c r="D73" s="142">
        <v>0</v>
      </c>
      <c r="E73" s="149">
        <v>0</v>
      </c>
      <c r="F73" s="149">
        <v>0</v>
      </c>
      <c r="G73" s="142">
        <v>0</v>
      </c>
    </row>
    <row r="74" spans="1:7" ht="30">
      <c r="A74" s="139" t="s">
        <v>301</v>
      </c>
      <c r="B74" s="149">
        <v>0</v>
      </c>
      <c r="C74" s="149">
        <v>0</v>
      </c>
      <c r="D74" s="142">
        <v>0</v>
      </c>
      <c r="E74" s="149">
        <v>0</v>
      </c>
      <c r="F74" s="149">
        <v>0</v>
      </c>
      <c r="G74" s="142">
        <v>0</v>
      </c>
    </row>
    <row r="75" spans="1:7">
      <c r="A75" s="138" t="s">
        <v>302</v>
      </c>
      <c r="B75" s="143">
        <v>0</v>
      </c>
      <c r="C75" s="143">
        <v>0</v>
      </c>
      <c r="D75" s="143">
        <v>0</v>
      </c>
      <c r="E75" s="143">
        <v>0</v>
      </c>
      <c r="F75" s="143">
        <v>0</v>
      </c>
      <c r="G75" s="143">
        <v>0</v>
      </c>
    </row>
    <row r="76" spans="1:7">
      <c r="A76" s="134"/>
      <c r="B76" s="146"/>
      <c r="C76" s="146"/>
      <c r="D76" s="146"/>
      <c r="E76" s="146"/>
      <c r="F76" s="146"/>
      <c r="G76" s="146"/>
    </row>
    <row r="77" spans="1:7">
      <c r="A77" s="124"/>
      <c r="B77" s="147"/>
      <c r="C77" s="147"/>
      <c r="D77" s="147"/>
      <c r="E77" s="147"/>
      <c r="F77" s="147"/>
      <c r="G77" s="147"/>
    </row>
    <row r="78" spans="1:7">
      <c r="A78" s="124"/>
      <c r="B78" s="147"/>
      <c r="C78" s="147"/>
      <c r="D78" s="147">
        <v>0</v>
      </c>
      <c r="E78" s="147"/>
      <c r="F78" s="147"/>
      <c r="G78" s="148">
        <v>0</v>
      </c>
    </row>
    <row r="79" spans="1:7">
      <c r="A79" s="124"/>
      <c r="B79" s="147"/>
      <c r="C79" s="147"/>
      <c r="D79" s="147"/>
      <c r="E79" s="147"/>
      <c r="F79" s="147"/>
      <c r="G79" s="148"/>
    </row>
    <row r="80" spans="1:7">
      <c r="A80" s="124"/>
      <c r="B80" s="140"/>
      <c r="C80" s="140"/>
      <c r="D80" s="140"/>
      <c r="E80" s="140"/>
      <c r="F80" s="140"/>
      <c r="G80" s="140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A43C0-44FF-4D6D-A723-6D7E14BAB8BE}">
  <dimension ref="A1:H161"/>
  <sheetViews>
    <sheetView tabSelected="1" workbookViewId="0">
      <selection activeCell="A195" sqref="A195"/>
    </sheetView>
  </sheetViews>
  <sheetFormatPr baseColWidth="10" defaultRowHeight="15"/>
  <cols>
    <col min="1" max="1" width="92.85546875" bestFit="1" customWidth="1"/>
    <col min="2" max="2" width="20.5703125" customWidth="1"/>
    <col min="3" max="3" width="17" customWidth="1"/>
    <col min="4" max="4" width="19" customWidth="1"/>
    <col min="5" max="5" width="18.7109375" customWidth="1"/>
    <col min="6" max="6" width="18" customWidth="1"/>
    <col min="7" max="7" width="20.5703125" customWidth="1"/>
  </cols>
  <sheetData>
    <row r="1" spans="1:8" ht="21">
      <c r="A1" s="346" t="s">
        <v>303</v>
      </c>
      <c r="B1" s="345"/>
      <c r="C1" s="345"/>
      <c r="D1" s="345"/>
      <c r="E1" s="345"/>
      <c r="F1" s="345"/>
      <c r="G1" s="345"/>
      <c r="H1" s="150"/>
    </row>
    <row r="2" spans="1:8">
      <c r="A2" s="349" t="s">
        <v>122</v>
      </c>
      <c r="B2" s="349"/>
      <c r="C2" s="349"/>
      <c r="D2" s="349"/>
      <c r="E2" s="349"/>
      <c r="F2" s="349"/>
      <c r="G2" s="349"/>
      <c r="H2" s="150"/>
    </row>
    <row r="3" spans="1:8">
      <c r="A3" s="350" t="s">
        <v>304</v>
      </c>
      <c r="B3" s="350"/>
      <c r="C3" s="350"/>
      <c r="D3" s="350"/>
      <c r="E3" s="350"/>
      <c r="F3" s="350"/>
      <c r="G3" s="350"/>
      <c r="H3" s="150"/>
    </row>
    <row r="4" spans="1:8">
      <c r="A4" s="350" t="s">
        <v>305</v>
      </c>
      <c r="B4" s="350"/>
      <c r="C4" s="350"/>
      <c r="D4" s="350"/>
      <c r="E4" s="350"/>
      <c r="F4" s="350"/>
      <c r="G4" s="350"/>
      <c r="H4" s="150"/>
    </row>
    <row r="5" spans="1:8">
      <c r="A5" s="351" t="s">
        <v>168</v>
      </c>
      <c r="B5" s="351"/>
      <c r="C5" s="351"/>
      <c r="D5" s="351"/>
      <c r="E5" s="351"/>
      <c r="F5" s="351"/>
      <c r="G5" s="351"/>
      <c r="H5" s="150"/>
    </row>
    <row r="6" spans="1:8">
      <c r="A6" s="343" t="s">
        <v>2</v>
      </c>
      <c r="B6" s="343"/>
      <c r="C6" s="343"/>
      <c r="D6" s="343"/>
      <c r="E6" s="343"/>
      <c r="F6" s="343"/>
      <c r="G6" s="343"/>
      <c r="H6" s="150"/>
    </row>
    <row r="7" spans="1:8">
      <c r="A7" s="347" t="s">
        <v>4</v>
      </c>
      <c r="B7" s="347" t="s">
        <v>306</v>
      </c>
      <c r="C7" s="347"/>
      <c r="D7" s="347"/>
      <c r="E7" s="347"/>
      <c r="F7" s="347"/>
      <c r="G7" s="348" t="s">
        <v>307</v>
      </c>
      <c r="H7" s="150"/>
    </row>
    <row r="8" spans="1:8" ht="30">
      <c r="A8" s="347"/>
      <c r="B8" s="155" t="s">
        <v>308</v>
      </c>
      <c r="C8" s="155" t="s">
        <v>309</v>
      </c>
      <c r="D8" s="155" t="s">
        <v>310</v>
      </c>
      <c r="E8" s="155" t="s">
        <v>194</v>
      </c>
      <c r="F8" s="155" t="s">
        <v>311</v>
      </c>
      <c r="G8" s="347"/>
      <c r="H8" s="150"/>
    </row>
    <row r="9" spans="1:8">
      <c r="A9" s="157" t="s">
        <v>312</v>
      </c>
      <c r="B9" s="163">
        <v>55659198.659999996</v>
      </c>
      <c r="C9" s="163">
        <v>0</v>
      </c>
      <c r="D9" s="163">
        <v>55659198.659999996</v>
      </c>
      <c r="E9" s="163">
        <v>9537747.459999999</v>
      </c>
      <c r="F9" s="163">
        <v>9189335.3899999987</v>
      </c>
      <c r="G9" s="163">
        <v>46121451.199999996</v>
      </c>
      <c r="H9" s="150"/>
    </row>
    <row r="10" spans="1:8">
      <c r="A10" s="158" t="s">
        <v>313</v>
      </c>
      <c r="B10" s="164">
        <v>25887705.700000003</v>
      </c>
      <c r="C10" s="164">
        <v>0</v>
      </c>
      <c r="D10" s="164">
        <v>25887705.700000003</v>
      </c>
      <c r="E10" s="164">
        <v>5368299.74</v>
      </c>
      <c r="F10" s="164">
        <v>5368299.74</v>
      </c>
      <c r="G10" s="164">
        <v>20519405.960000001</v>
      </c>
      <c r="H10" s="150"/>
    </row>
    <row r="11" spans="1:8">
      <c r="A11" s="159" t="s">
        <v>314</v>
      </c>
      <c r="B11" s="168">
        <v>16123707.15</v>
      </c>
      <c r="C11" s="168">
        <v>0</v>
      </c>
      <c r="D11" s="164">
        <v>16123707.15</v>
      </c>
      <c r="E11" s="168">
        <v>4175340.15</v>
      </c>
      <c r="F11" s="168">
        <v>4175340.15</v>
      </c>
      <c r="G11" s="164">
        <v>11948367</v>
      </c>
      <c r="H11" s="162" t="s">
        <v>315</v>
      </c>
    </row>
    <row r="12" spans="1:8">
      <c r="A12" s="159" t="s">
        <v>316</v>
      </c>
      <c r="B12" s="168">
        <v>15000</v>
      </c>
      <c r="C12" s="168">
        <v>0</v>
      </c>
      <c r="D12" s="164">
        <v>15000</v>
      </c>
      <c r="E12" s="168">
        <v>0</v>
      </c>
      <c r="F12" s="168">
        <v>0</v>
      </c>
      <c r="G12" s="164">
        <v>15000</v>
      </c>
      <c r="H12" s="162" t="s">
        <v>317</v>
      </c>
    </row>
    <row r="13" spans="1:8">
      <c r="A13" s="159" t="s">
        <v>318</v>
      </c>
      <c r="B13" s="168">
        <v>4010382.34</v>
      </c>
      <c r="C13" s="168">
        <v>0</v>
      </c>
      <c r="D13" s="164">
        <v>4010382.34</v>
      </c>
      <c r="E13" s="168">
        <v>197577.26</v>
      </c>
      <c r="F13" s="168">
        <v>197577.26</v>
      </c>
      <c r="G13" s="164">
        <v>3812805.08</v>
      </c>
      <c r="H13" s="162" t="s">
        <v>319</v>
      </c>
    </row>
    <row r="14" spans="1:8">
      <c r="A14" s="159" t="s">
        <v>320</v>
      </c>
      <c r="B14" s="168">
        <v>4282576.6100000003</v>
      </c>
      <c r="C14" s="168">
        <v>0</v>
      </c>
      <c r="D14" s="164">
        <v>4282576.6100000003</v>
      </c>
      <c r="E14" s="168">
        <v>619322.1</v>
      </c>
      <c r="F14" s="168">
        <v>619322.1</v>
      </c>
      <c r="G14" s="164">
        <v>3663254.5100000002</v>
      </c>
      <c r="H14" s="162" t="s">
        <v>321</v>
      </c>
    </row>
    <row r="15" spans="1:8">
      <c r="A15" s="159" t="s">
        <v>322</v>
      </c>
      <c r="B15" s="168">
        <v>1456039.6</v>
      </c>
      <c r="C15" s="168">
        <v>0</v>
      </c>
      <c r="D15" s="164">
        <v>1456039.6</v>
      </c>
      <c r="E15" s="168">
        <v>376060.23</v>
      </c>
      <c r="F15" s="168">
        <v>376060.23</v>
      </c>
      <c r="G15" s="164">
        <v>1079979.3700000001</v>
      </c>
      <c r="H15" s="162" t="s">
        <v>323</v>
      </c>
    </row>
    <row r="16" spans="1:8">
      <c r="A16" s="159" t="s">
        <v>324</v>
      </c>
      <c r="B16" s="164"/>
      <c r="C16" s="164"/>
      <c r="D16" s="164">
        <v>0</v>
      </c>
      <c r="E16" s="164"/>
      <c r="F16" s="164"/>
      <c r="G16" s="164">
        <v>0</v>
      </c>
      <c r="H16" s="162" t="s">
        <v>325</v>
      </c>
    </row>
    <row r="17" spans="1:8">
      <c r="A17" s="159" t="s">
        <v>326</v>
      </c>
      <c r="B17" s="164"/>
      <c r="C17" s="164"/>
      <c r="D17" s="164">
        <v>0</v>
      </c>
      <c r="E17" s="164"/>
      <c r="F17" s="164"/>
      <c r="G17" s="164">
        <v>0</v>
      </c>
      <c r="H17" s="162" t="s">
        <v>327</v>
      </c>
    </row>
    <row r="18" spans="1:8">
      <c r="A18" s="158" t="s">
        <v>328</v>
      </c>
      <c r="B18" s="164">
        <v>5848788.2000000002</v>
      </c>
      <c r="C18" s="164">
        <v>0</v>
      </c>
      <c r="D18" s="164">
        <v>5848788.2000000002</v>
      </c>
      <c r="E18" s="164">
        <v>1562985.3299999998</v>
      </c>
      <c r="F18" s="164">
        <v>1487972.77</v>
      </c>
      <c r="G18" s="164">
        <v>4285802.87</v>
      </c>
      <c r="H18" s="150"/>
    </row>
    <row r="19" spans="1:8">
      <c r="A19" s="159" t="s">
        <v>329</v>
      </c>
      <c r="B19" s="168">
        <v>477692.24</v>
      </c>
      <c r="C19" s="168">
        <v>0</v>
      </c>
      <c r="D19" s="164">
        <v>477692.24</v>
      </c>
      <c r="E19" s="168">
        <v>60978.64</v>
      </c>
      <c r="F19" s="168">
        <v>53353.78</v>
      </c>
      <c r="G19" s="164">
        <v>416713.6</v>
      </c>
      <c r="H19" s="162" t="s">
        <v>330</v>
      </c>
    </row>
    <row r="20" spans="1:8">
      <c r="A20" s="159" t="s">
        <v>331</v>
      </c>
      <c r="B20" s="168">
        <v>68360</v>
      </c>
      <c r="C20" s="168">
        <v>0</v>
      </c>
      <c r="D20" s="164">
        <v>68360</v>
      </c>
      <c r="E20" s="168">
        <v>13838.9</v>
      </c>
      <c r="F20" s="168">
        <v>13838.9</v>
      </c>
      <c r="G20" s="164">
        <v>54521.1</v>
      </c>
      <c r="H20" s="162" t="s">
        <v>332</v>
      </c>
    </row>
    <row r="21" spans="1:8">
      <c r="A21" s="159" t="s">
        <v>333</v>
      </c>
      <c r="B21" s="168">
        <v>1369857.18</v>
      </c>
      <c r="C21" s="168">
        <v>0</v>
      </c>
      <c r="D21" s="164">
        <v>1369857.18</v>
      </c>
      <c r="E21" s="168">
        <v>416500</v>
      </c>
      <c r="F21" s="168">
        <v>416500</v>
      </c>
      <c r="G21" s="164">
        <v>953357.17999999993</v>
      </c>
      <c r="H21" s="162" t="s">
        <v>334</v>
      </c>
    </row>
    <row r="22" spans="1:8">
      <c r="A22" s="159" t="s">
        <v>335</v>
      </c>
      <c r="B22" s="168">
        <v>1480582.85</v>
      </c>
      <c r="C22" s="168">
        <v>0</v>
      </c>
      <c r="D22" s="164">
        <v>1480582.85</v>
      </c>
      <c r="E22" s="168">
        <v>628178.37</v>
      </c>
      <c r="F22" s="168">
        <v>585719.66</v>
      </c>
      <c r="G22" s="164">
        <v>852404.4800000001</v>
      </c>
      <c r="H22" s="162" t="s">
        <v>336</v>
      </c>
    </row>
    <row r="23" spans="1:8">
      <c r="A23" s="159" t="s">
        <v>337</v>
      </c>
      <c r="B23" s="168">
        <v>394864.93</v>
      </c>
      <c r="C23" s="168">
        <v>0</v>
      </c>
      <c r="D23" s="164">
        <v>394864.93</v>
      </c>
      <c r="E23" s="168">
        <v>84317.68</v>
      </c>
      <c r="F23" s="168">
        <v>61242.14</v>
      </c>
      <c r="G23" s="164">
        <v>310547.25</v>
      </c>
      <c r="H23" s="162" t="s">
        <v>338</v>
      </c>
    </row>
    <row r="24" spans="1:8">
      <c r="A24" s="159" t="s">
        <v>339</v>
      </c>
      <c r="B24" s="168">
        <v>1218309.19</v>
      </c>
      <c r="C24" s="168">
        <v>0</v>
      </c>
      <c r="D24" s="164">
        <v>1218309.19</v>
      </c>
      <c r="E24" s="168">
        <v>229696.55</v>
      </c>
      <c r="F24" s="168">
        <v>229696.55</v>
      </c>
      <c r="G24" s="164">
        <v>988612.6399999999</v>
      </c>
      <c r="H24" s="162" t="s">
        <v>340</v>
      </c>
    </row>
    <row r="25" spans="1:8">
      <c r="A25" s="159" t="s">
        <v>341</v>
      </c>
      <c r="B25" s="168">
        <v>422263</v>
      </c>
      <c r="C25" s="168">
        <v>0</v>
      </c>
      <c r="D25" s="164">
        <v>422263</v>
      </c>
      <c r="E25" s="168">
        <v>110576.64</v>
      </c>
      <c r="F25" s="168">
        <v>110576.64</v>
      </c>
      <c r="G25" s="164">
        <v>311686.36</v>
      </c>
      <c r="H25" s="162" t="s">
        <v>342</v>
      </c>
    </row>
    <row r="26" spans="1:8">
      <c r="A26" s="159" t="s">
        <v>343</v>
      </c>
      <c r="B26" s="168">
        <v>10350</v>
      </c>
      <c r="C26" s="168">
        <v>0</v>
      </c>
      <c r="D26" s="164">
        <v>10350</v>
      </c>
      <c r="E26" s="168">
        <v>0</v>
      </c>
      <c r="F26" s="168">
        <v>0</v>
      </c>
      <c r="G26" s="164">
        <v>10350</v>
      </c>
      <c r="H26" s="162" t="s">
        <v>344</v>
      </c>
    </row>
    <row r="27" spans="1:8">
      <c r="A27" s="159" t="s">
        <v>345</v>
      </c>
      <c r="B27" s="168">
        <v>406508.81</v>
      </c>
      <c r="C27" s="168">
        <v>0</v>
      </c>
      <c r="D27" s="164">
        <v>406508.81</v>
      </c>
      <c r="E27" s="168">
        <v>18898.55</v>
      </c>
      <c r="F27" s="168">
        <v>17045.099999999999</v>
      </c>
      <c r="G27" s="164">
        <v>387610.26</v>
      </c>
      <c r="H27" s="162" t="s">
        <v>346</v>
      </c>
    </row>
    <row r="28" spans="1:8">
      <c r="A28" s="158" t="s">
        <v>347</v>
      </c>
      <c r="B28" s="164">
        <v>21195596.210000001</v>
      </c>
      <c r="C28" s="164">
        <v>0</v>
      </c>
      <c r="D28" s="164">
        <v>21195596.210000001</v>
      </c>
      <c r="E28" s="164">
        <v>2308381.29</v>
      </c>
      <c r="F28" s="164">
        <v>2059202.4300000002</v>
      </c>
      <c r="G28" s="164">
        <v>18887214.920000002</v>
      </c>
      <c r="H28" s="150"/>
    </row>
    <row r="29" spans="1:8">
      <c r="A29" s="159" t="s">
        <v>348</v>
      </c>
      <c r="B29" s="168">
        <v>10525471.039999999</v>
      </c>
      <c r="C29" s="168">
        <v>0</v>
      </c>
      <c r="D29" s="164">
        <v>10525471.039999999</v>
      </c>
      <c r="E29" s="168">
        <v>1398505.61</v>
      </c>
      <c r="F29" s="168">
        <v>1373206.85</v>
      </c>
      <c r="G29" s="164">
        <v>9126965.4299999997</v>
      </c>
      <c r="H29" s="162" t="s">
        <v>349</v>
      </c>
    </row>
    <row r="30" spans="1:8">
      <c r="A30" s="159" t="s">
        <v>350</v>
      </c>
      <c r="B30" s="168">
        <v>148102.63</v>
      </c>
      <c r="C30" s="168">
        <v>0</v>
      </c>
      <c r="D30" s="164">
        <v>148102.63</v>
      </c>
      <c r="E30" s="168">
        <v>360</v>
      </c>
      <c r="F30" s="168">
        <v>0</v>
      </c>
      <c r="G30" s="164">
        <v>147742.63</v>
      </c>
      <c r="H30" s="162" t="s">
        <v>351</v>
      </c>
    </row>
    <row r="31" spans="1:8">
      <c r="A31" s="159" t="s">
        <v>352</v>
      </c>
      <c r="B31" s="168">
        <v>1266286.8500000001</v>
      </c>
      <c r="C31" s="168">
        <v>0</v>
      </c>
      <c r="D31" s="164">
        <v>1266286.8500000001</v>
      </c>
      <c r="E31" s="168">
        <v>133065.72</v>
      </c>
      <c r="F31" s="168">
        <v>101485.72</v>
      </c>
      <c r="G31" s="164">
        <v>1133221.1300000001</v>
      </c>
      <c r="H31" s="162" t="s">
        <v>353</v>
      </c>
    </row>
    <row r="32" spans="1:8">
      <c r="A32" s="159" t="s">
        <v>354</v>
      </c>
      <c r="B32" s="168">
        <v>213000</v>
      </c>
      <c r="C32" s="168">
        <v>0</v>
      </c>
      <c r="D32" s="164">
        <v>213000</v>
      </c>
      <c r="E32" s="168">
        <v>35093.97</v>
      </c>
      <c r="F32" s="168">
        <v>25152.97</v>
      </c>
      <c r="G32" s="164">
        <v>177906.03</v>
      </c>
      <c r="H32" s="162" t="s">
        <v>355</v>
      </c>
    </row>
    <row r="33" spans="1:8">
      <c r="A33" s="159" t="s">
        <v>356</v>
      </c>
      <c r="B33" s="168">
        <v>3973436.19</v>
      </c>
      <c r="C33" s="168">
        <v>0</v>
      </c>
      <c r="D33" s="164">
        <v>3973436.19</v>
      </c>
      <c r="E33" s="168">
        <v>621489.87</v>
      </c>
      <c r="F33" s="168">
        <v>440866.77</v>
      </c>
      <c r="G33" s="164">
        <v>3351946.32</v>
      </c>
      <c r="H33" s="162" t="s">
        <v>357</v>
      </c>
    </row>
    <row r="34" spans="1:8">
      <c r="A34" s="159" t="s">
        <v>358</v>
      </c>
      <c r="B34" s="168">
        <v>86581.24</v>
      </c>
      <c r="C34" s="168">
        <v>0</v>
      </c>
      <c r="D34" s="164">
        <v>86581.24</v>
      </c>
      <c r="E34" s="168">
        <v>145</v>
      </c>
      <c r="F34" s="168">
        <v>145</v>
      </c>
      <c r="G34" s="164">
        <v>86436.24</v>
      </c>
      <c r="H34" s="162" t="s">
        <v>359</v>
      </c>
    </row>
    <row r="35" spans="1:8">
      <c r="A35" s="159" t="s">
        <v>360</v>
      </c>
      <c r="B35" s="168">
        <v>36404</v>
      </c>
      <c r="C35" s="168">
        <v>0</v>
      </c>
      <c r="D35" s="164">
        <v>36404</v>
      </c>
      <c r="E35" s="168">
        <v>66</v>
      </c>
      <c r="F35" s="168">
        <v>66</v>
      </c>
      <c r="G35" s="164">
        <v>36338</v>
      </c>
      <c r="H35" s="162" t="s">
        <v>361</v>
      </c>
    </row>
    <row r="36" spans="1:8">
      <c r="A36" s="159" t="s">
        <v>362</v>
      </c>
      <c r="B36" s="168">
        <v>94822.53</v>
      </c>
      <c r="C36" s="168">
        <v>0</v>
      </c>
      <c r="D36" s="164">
        <v>94822.53</v>
      </c>
      <c r="E36" s="168">
        <v>30564.560000000001</v>
      </c>
      <c r="F36" s="168">
        <v>29188.560000000001</v>
      </c>
      <c r="G36" s="164">
        <v>64257.97</v>
      </c>
      <c r="H36" s="162" t="s">
        <v>363</v>
      </c>
    </row>
    <row r="37" spans="1:8">
      <c r="A37" s="159" t="s">
        <v>364</v>
      </c>
      <c r="B37" s="168">
        <v>4851491.7300000004</v>
      </c>
      <c r="C37" s="168">
        <v>0</v>
      </c>
      <c r="D37" s="164">
        <v>4851491.7300000004</v>
      </c>
      <c r="E37" s="168">
        <v>89090.559999999998</v>
      </c>
      <c r="F37" s="168">
        <v>89090.559999999998</v>
      </c>
      <c r="G37" s="164">
        <v>4762401.1700000009</v>
      </c>
      <c r="H37" s="162" t="s">
        <v>365</v>
      </c>
    </row>
    <row r="38" spans="1:8">
      <c r="A38" s="158" t="s">
        <v>366</v>
      </c>
      <c r="B38" s="164">
        <v>367900</v>
      </c>
      <c r="C38" s="164">
        <v>0</v>
      </c>
      <c r="D38" s="164">
        <v>367900</v>
      </c>
      <c r="E38" s="164">
        <v>96800</v>
      </c>
      <c r="F38" s="164">
        <v>96800</v>
      </c>
      <c r="G38" s="164">
        <v>271100</v>
      </c>
      <c r="H38" s="150"/>
    </row>
    <row r="39" spans="1:8">
      <c r="A39" s="159" t="s">
        <v>367</v>
      </c>
      <c r="B39" s="168">
        <v>24000</v>
      </c>
      <c r="C39" s="168">
        <v>0</v>
      </c>
      <c r="D39" s="164">
        <v>24000</v>
      </c>
      <c r="E39" s="168">
        <v>8000</v>
      </c>
      <c r="F39" s="168">
        <v>8000</v>
      </c>
      <c r="G39" s="164">
        <v>16000</v>
      </c>
      <c r="H39" s="162" t="s">
        <v>368</v>
      </c>
    </row>
    <row r="40" spans="1:8">
      <c r="A40" s="159" t="s">
        <v>369</v>
      </c>
      <c r="B40" s="164"/>
      <c r="C40" s="164"/>
      <c r="D40" s="164">
        <v>0</v>
      </c>
      <c r="E40" s="164"/>
      <c r="F40" s="164"/>
      <c r="G40" s="164">
        <v>0</v>
      </c>
      <c r="H40" s="162" t="s">
        <v>370</v>
      </c>
    </row>
    <row r="41" spans="1:8">
      <c r="A41" s="159" t="s">
        <v>371</v>
      </c>
      <c r="B41" s="164"/>
      <c r="C41" s="164"/>
      <c r="D41" s="164">
        <v>0</v>
      </c>
      <c r="E41" s="164"/>
      <c r="F41" s="164"/>
      <c r="G41" s="164">
        <v>0</v>
      </c>
      <c r="H41" s="162" t="s">
        <v>372</v>
      </c>
    </row>
    <row r="42" spans="1:8">
      <c r="A42" s="159" t="s">
        <v>373</v>
      </c>
      <c r="B42" s="168">
        <v>343900</v>
      </c>
      <c r="C42" s="168">
        <v>0</v>
      </c>
      <c r="D42" s="164">
        <v>343900</v>
      </c>
      <c r="E42" s="168">
        <v>88800</v>
      </c>
      <c r="F42" s="168">
        <v>88800</v>
      </c>
      <c r="G42" s="164">
        <v>255100</v>
      </c>
      <c r="H42" s="162" t="s">
        <v>374</v>
      </c>
    </row>
    <row r="43" spans="1:8">
      <c r="A43" s="159" t="s">
        <v>375</v>
      </c>
      <c r="B43" s="164"/>
      <c r="C43" s="164"/>
      <c r="D43" s="164">
        <v>0</v>
      </c>
      <c r="E43" s="164"/>
      <c r="F43" s="164"/>
      <c r="G43" s="164">
        <v>0</v>
      </c>
      <c r="H43" s="162" t="s">
        <v>376</v>
      </c>
    </row>
    <row r="44" spans="1:8">
      <c r="A44" s="159" t="s">
        <v>377</v>
      </c>
      <c r="B44" s="164"/>
      <c r="C44" s="164"/>
      <c r="D44" s="164">
        <v>0</v>
      </c>
      <c r="E44" s="164"/>
      <c r="F44" s="164"/>
      <c r="G44" s="164">
        <v>0</v>
      </c>
      <c r="H44" s="162" t="s">
        <v>378</v>
      </c>
    </row>
    <row r="45" spans="1:8">
      <c r="A45" s="159" t="s">
        <v>379</v>
      </c>
      <c r="B45" s="164"/>
      <c r="C45" s="164"/>
      <c r="D45" s="164">
        <v>0</v>
      </c>
      <c r="E45" s="164"/>
      <c r="F45" s="164"/>
      <c r="G45" s="164">
        <v>0</v>
      </c>
      <c r="H45" s="162" t="s">
        <v>380</v>
      </c>
    </row>
    <row r="46" spans="1:8">
      <c r="A46" s="159" t="s">
        <v>381</v>
      </c>
      <c r="B46" s="164"/>
      <c r="C46" s="164"/>
      <c r="D46" s="164">
        <v>0</v>
      </c>
      <c r="E46" s="164"/>
      <c r="F46" s="164"/>
      <c r="G46" s="164">
        <v>0</v>
      </c>
      <c r="H46" s="162" t="s">
        <v>382</v>
      </c>
    </row>
    <row r="47" spans="1:8">
      <c r="A47" s="159" t="s">
        <v>383</v>
      </c>
      <c r="B47" s="164"/>
      <c r="C47" s="164"/>
      <c r="D47" s="164">
        <v>0</v>
      </c>
      <c r="E47" s="164"/>
      <c r="F47" s="164"/>
      <c r="G47" s="164">
        <v>0</v>
      </c>
      <c r="H47" s="162" t="s">
        <v>384</v>
      </c>
    </row>
    <row r="48" spans="1:8">
      <c r="A48" s="158" t="s">
        <v>385</v>
      </c>
      <c r="B48" s="164">
        <v>1982244.1800000002</v>
      </c>
      <c r="C48" s="164">
        <v>0</v>
      </c>
      <c r="D48" s="164">
        <v>1982244.1800000002</v>
      </c>
      <c r="E48" s="164">
        <v>201281.1</v>
      </c>
      <c r="F48" s="164">
        <v>177060.45</v>
      </c>
      <c r="G48" s="164">
        <v>1780963.08</v>
      </c>
      <c r="H48" s="150"/>
    </row>
    <row r="49" spans="1:8">
      <c r="A49" s="159" t="s">
        <v>386</v>
      </c>
      <c r="B49" s="168">
        <v>401047</v>
      </c>
      <c r="C49" s="168">
        <v>0</v>
      </c>
      <c r="D49" s="164">
        <v>401047</v>
      </c>
      <c r="E49" s="168">
        <v>196681.1</v>
      </c>
      <c r="F49" s="168">
        <v>177060.45</v>
      </c>
      <c r="G49" s="164">
        <v>204365.9</v>
      </c>
      <c r="H49" s="162" t="s">
        <v>387</v>
      </c>
    </row>
    <row r="50" spans="1:8">
      <c r="A50" s="159" t="s">
        <v>388</v>
      </c>
      <c r="B50" s="164"/>
      <c r="C50" s="164"/>
      <c r="D50" s="164">
        <v>0</v>
      </c>
      <c r="E50" s="164"/>
      <c r="F50" s="164"/>
      <c r="G50" s="164">
        <v>0</v>
      </c>
      <c r="H50" s="162" t="s">
        <v>389</v>
      </c>
    </row>
    <row r="51" spans="1:8">
      <c r="A51" s="159" t="s">
        <v>390</v>
      </c>
      <c r="B51" s="164"/>
      <c r="C51" s="164"/>
      <c r="D51" s="164">
        <v>0</v>
      </c>
      <c r="E51" s="164"/>
      <c r="F51" s="164"/>
      <c r="G51" s="164">
        <v>0</v>
      </c>
      <c r="H51" s="162" t="s">
        <v>391</v>
      </c>
    </row>
    <row r="52" spans="1:8">
      <c r="A52" s="159" t="s">
        <v>392</v>
      </c>
      <c r="B52" s="168">
        <v>1045500</v>
      </c>
      <c r="C52" s="168">
        <v>0</v>
      </c>
      <c r="D52" s="164">
        <v>1045500</v>
      </c>
      <c r="E52" s="168">
        <v>4600</v>
      </c>
      <c r="F52" s="168">
        <v>0</v>
      </c>
      <c r="G52" s="164">
        <v>1040900</v>
      </c>
      <c r="H52" s="162" t="s">
        <v>393</v>
      </c>
    </row>
    <row r="53" spans="1:8">
      <c r="A53" s="159" t="s">
        <v>394</v>
      </c>
      <c r="B53" s="164"/>
      <c r="C53" s="164"/>
      <c r="D53" s="164">
        <v>0</v>
      </c>
      <c r="E53" s="164"/>
      <c r="F53" s="164"/>
      <c r="G53" s="164">
        <v>0</v>
      </c>
      <c r="H53" s="162" t="s">
        <v>395</v>
      </c>
    </row>
    <row r="54" spans="1:8">
      <c r="A54" s="159" t="s">
        <v>396</v>
      </c>
      <c r="B54" s="168">
        <v>535697.18000000005</v>
      </c>
      <c r="C54" s="168">
        <v>0</v>
      </c>
      <c r="D54" s="164">
        <v>535697.18000000005</v>
      </c>
      <c r="E54" s="168">
        <v>0</v>
      </c>
      <c r="F54" s="168">
        <v>0</v>
      </c>
      <c r="G54" s="164">
        <v>535697.18000000005</v>
      </c>
      <c r="H54" s="162" t="s">
        <v>397</v>
      </c>
    </row>
    <row r="55" spans="1:8">
      <c r="A55" s="159" t="s">
        <v>398</v>
      </c>
      <c r="B55" s="164"/>
      <c r="C55" s="164"/>
      <c r="D55" s="164">
        <v>0</v>
      </c>
      <c r="E55" s="164"/>
      <c r="F55" s="164"/>
      <c r="G55" s="164">
        <v>0</v>
      </c>
      <c r="H55" s="162" t="s">
        <v>399</v>
      </c>
    </row>
    <row r="56" spans="1:8">
      <c r="A56" s="159" t="s">
        <v>400</v>
      </c>
      <c r="B56" s="164"/>
      <c r="C56" s="164"/>
      <c r="D56" s="164">
        <v>0</v>
      </c>
      <c r="E56" s="164"/>
      <c r="F56" s="164"/>
      <c r="G56" s="164">
        <v>0</v>
      </c>
      <c r="H56" s="162" t="s">
        <v>401</v>
      </c>
    </row>
    <row r="57" spans="1:8">
      <c r="A57" s="159" t="s">
        <v>402</v>
      </c>
      <c r="B57" s="164"/>
      <c r="C57" s="164"/>
      <c r="D57" s="164">
        <v>0</v>
      </c>
      <c r="E57" s="164"/>
      <c r="F57" s="164"/>
      <c r="G57" s="164">
        <v>0</v>
      </c>
      <c r="H57" s="162" t="s">
        <v>403</v>
      </c>
    </row>
    <row r="58" spans="1:8">
      <c r="A58" s="158" t="s">
        <v>404</v>
      </c>
      <c r="B58" s="164">
        <v>376964.37</v>
      </c>
      <c r="C58" s="164">
        <v>0</v>
      </c>
      <c r="D58" s="164">
        <v>376964.37</v>
      </c>
      <c r="E58" s="164">
        <v>0</v>
      </c>
      <c r="F58" s="164">
        <v>0</v>
      </c>
      <c r="G58" s="164">
        <v>376964.37</v>
      </c>
      <c r="H58" s="150"/>
    </row>
    <row r="59" spans="1:8">
      <c r="A59" s="159" t="s">
        <v>405</v>
      </c>
      <c r="B59" s="164"/>
      <c r="C59" s="164"/>
      <c r="D59" s="164">
        <v>0</v>
      </c>
      <c r="E59" s="164"/>
      <c r="F59" s="164"/>
      <c r="G59" s="164">
        <v>0</v>
      </c>
      <c r="H59" s="162" t="s">
        <v>406</v>
      </c>
    </row>
    <row r="60" spans="1:8">
      <c r="A60" s="159" t="s">
        <v>407</v>
      </c>
      <c r="B60" s="164"/>
      <c r="C60" s="164"/>
      <c r="D60" s="164">
        <v>0</v>
      </c>
      <c r="E60" s="164"/>
      <c r="F60" s="164"/>
      <c r="G60" s="164">
        <v>0</v>
      </c>
      <c r="H60" s="162" t="s">
        <v>408</v>
      </c>
    </row>
    <row r="61" spans="1:8">
      <c r="A61" s="159" t="s">
        <v>409</v>
      </c>
      <c r="B61" s="168">
        <v>376964.37</v>
      </c>
      <c r="C61" s="168">
        <v>0</v>
      </c>
      <c r="D61" s="164">
        <v>376964.37</v>
      </c>
      <c r="E61" s="168">
        <v>0</v>
      </c>
      <c r="F61" s="168">
        <v>0</v>
      </c>
      <c r="G61" s="164">
        <v>376964.37</v>
      </c>
      <c r="H61" s="162" t="s">
        <v>410</v>
      </c>
    </row>
    <row r="62" spans="1:8">
      <c r="A62" s="158" t="s">
        <v>411</v>
      </c>
      <c r="B62" s="164">
        <v>0</v>
      </c>
      <c r="C62" s="164">
        <v>0</v>
      </c>
      <c r="D62" s="164">
        <v>0</v>
      </c>
      <c r="E62" s="164">
        <v>0</v>
      </c>
      <c r="F62" s="164">
        <v>0</v>
      </c>
      <c r="G62" s="164">
        <v>0</v>
      </c>
      <c r="H62" s="150"/>
    </row>
    <row r="63" spans="1:8">
      <c r="A63" s="159" t="s">
        <v>412</v>
      </c>
      <c r="B63" s="164"/>
      <c r="C63" s="164"/>
      <c r="D63" s="164">
        <v>0</v>
      </c>
      <c r="E63" s="164"/>
      <c r="F63" s="164"/>
      <c r="G63" s="164">
        <v>0</v>
      </c>
      <c r="H63" s="162" t="s">
        <v>413</v>
      </c>
    </row>
    <row r="64" spans="1:8">
      <c r="A64" s="159" t="s">
        <v>414</v>
      </c>
      <c r="B64" s="164"/>
      <c r="C64" s="164"/>
      <c r="D64" s="164">
        <v>0</v>
      </c>
      <c r="E64" s="164"/>
      <c r="F64" s="164"/>
      <c r="G64" s="164">
        <v>0</v>
      </c>
      <c r="H64" s="162" t="s">
        <v>415</v>
      </c>
    </row>
    <row r="65" spans="1:8">
      <c r="A65" s="159" t="s">
        <v>416</v>
      </c>
      <c r="B65" s="164"/>
      <c r="C65" s="164"/>
      <c r="D65" s="164">
        <v>0</v>
      </c>
      <c r="E65" s="164"/>
      <c r="F65" s="164"/>
      <c r="G65" s="164">
        <v>0</v>
      </c>
      <c r="H65" s="162" t="s">
        <v>417</v>
      </c>
    </row>
    <row r="66" spans="1:8">
      <c r="A66" s="159" t="s">
        <v>418</v>
      </c>
      <c r="B66" s="164"/>
      <c r="C66" s="164"/>
      <c r="D66" s="164">
        <v>0</v>
      </c>
      <c r="E66" s="164"/>
      <c r="F66" s="164"/>
      <c r="G66" s="164">
        <v>0</v>
      </c>
      <c r="H66" s="162" t="s">
        <v>419</v>
      </c>
    </row>
    <row r="67" spans="1:8">
      <c r="A67" s="159" t="s">
        <v>420</v>
      </c>
      <c r="B67" s="164"/>
      <c r="C67" s="164"/>
      <c r="D67" s="164">
        <v>0</v>
      </c>
      <c r="E67" s="164"/>
      <c r="F67" s="164"/>
      <c r="G67" s="164">
        <v>0</v>
      </c>
      <c r="H67" s="162" t="s">
        <v>421</v>
      </c>
    </row>
    <row r="68" spans="1:8">
      <c r="A68" s="159" t="s">
        <v>422</v>
      </c>
      <c r="B68" s="164"/>
      <c r="C68" s="164"/>
      <c r="D68" s="164">
        <v>0</v>
      </c>
      <c r="E68" s="164"/>
      <c r="F68" s="164"/>
      <c r="G68" s="164">
        <v>0</v>
      </c>
      <c r="H68" s="162"/>
    </row>
    <row r="69" spans="1:8">
      <c r="A69" s="159" t="s">
        <v>423</v>
      </c>
      <c r="B69" s="164"/>
      <c r="C69" s="164"/>
      <c r="D69" s="164">
        <v>0</v>
      </c>
      <c r="E69" s="164"/>
      <c r="F69" s="164"/>
      <c r="G69" s="164">
        <v>0</v>
      </c>
      <c r="H69" s="162" t="s">
        <v>424</v>
      </c>
    </row>
    <row r="70" spans="1:8">
      <c r="A70" s="159" t="s">
        <v>425</v>
      </c>
      <c r="B70" s="164"/>
      <c r="C70" s="164"/>
      <c r="D70" s="164">
        <v>0</v>
      </c>
      <c r="E70" s="164"/>
      <c r="F70" s="164"/>
      <c r="G70" s="164">
        <v>0</v>
      </c>
      <c r="H70" s="162" t="s">
        <v>426</v>
      </c>
    </row>
    <row r="71" spans="1:8">
      <c r="A71" s="158" t="s">
        <v>427</v>
      </c>
      <c r="B71" s="164">
        <v>0</v>
      </c>
      <c r="C71" s="164">
        <v>0</v>
      </c>
      <c r="D71" s="164">
        <v>0</v>
      </c>
      <c r="E71" s="164">
        <v>0</v>
      </c>
      <c r="F71" s="164">
        <v>0</v>
      </c>
      <c r="G71" s="164">
        <v>0</v>
      </c>
      <c r="H71" s="150"/>
    </row>
    <row r="72" spans="1:8">
      <c r="A72" s="159" t="s">
        <v>428</v>
      </c>
      <c r="B72" s="164"/>
      <c r="C72" s="164"/>
      <c r="D72" s="164">
        <v>0</v>
      </c>
      <c r="E72" s="164"/>
      <c r="F72" s="164"/>
      <c r="G72" s="164">
        <v>0</v>
      </c>
      <c r="H72" s="162" t="s">
        <v>429</v>
      </c>
    </row>
    <row r="73" spans="1:8">
      <c r="A73" s="159" t="s">
        <v>430</v>
      </c>
      <c r="B73" s="164"/>
      <c r="C73" s="164"/>
      <c r="D73" s="164">
        <v>0</v>
      </c>
      <c r="E73" s="164"/>
      <c r="F73" s="164"/>
      <c r="G73" s="164">
        <v>0</v>
      </c>
      <c r="H73" s="162" t="s">
        <v>431</v>
      </c>
    </row>
    <row r="74" spans="1:8">
      <c r="A74" s="159" t="s">
        <v>432</v>
      </c>
      <c r="B74" s="164"/>
      <c r="C74" s="164"/>
      <c r="D74" s="164">
        <v>0</v>
      </c>
      <c r="E74" s="164"/>
      <c r="F74" s="164"/>
      <c r="G74" s="164">
        <v>0</v>
      </c>
      <c r="H74" s="162" t="s">
        <v>433</v>
      </c>
    </row>
    <row r="75" spans="1:8">
      <c r="A75" s="158" t="s">
        <v>434</v>
      </c>
      <c r="B75" s="164">
        <v>0</v>
      </c>
      <c r="C75" s="164">
        <v>0</v>
      </c>
      <c r="D75" s="164">
        <v>0</v>
      </c>
      <c r="E75" s="164">
        <v>0</v>
      </c>
      <c r="F75" s="164">
        <v>0</v>
      </c>
      <c r="G75" s="164">
        <v>0</v>
      </c>
      <c r="H75" s="150"/>
    </row>
    <row r="76" spans="1:8">
      <c r="A76" s="159" t="s">
        <v>435</v>
      </c>
      <c r="B76" s="164"/>
      <c r="C76" s="164"/>
      <c r="D76" s="164">
        <v>0</v>
      </c>
      <c r="E76" s="164"/>
      <c r="F76" s="164"/>
      <c r="G76" s="164">
        <v>0</v>
      </c>
      <c r="H76" s="162" t="s">
        <v>436</v>
      </c>
    </row>
    <row r="77" spans="1:8">
      <c r="A77" s="159" t="s">
        <v>437</v>
      </c>
      <c r="B77" s="164"/>
      <c r="C77" s="164"/>
      <c r="D77" s="164">
        <v>0</v>
      </c>
      <c r="E77" s="164"/>
      <c r="F77" s="164"/>
      <c r="G77" s="164">
        <v>0</v>
      </c>
      <c r="H77" s="162" t="s">
        <v>438</v>
      </c>
    </row>
    <row r="78" spans="1:8">
      <c r="A78" s="159" t="s">
        <v>439</v>
      </c>
      <c r="B78" s="164"/>
      <c r="C78" s="164"/>
      <c r="D78" s="164">
        <v>0</v>
      </c>
      <c r="E78" s="164"/>
      <c r="F78" s="164"/>
      <c r="G78" s="164">
        <v>0</v>
      </c>
      <c r="H78" s="162" t="s">
        <v>440</v>
      </c>
    </row>
    <row r="79" spans="1:8">
      <c r="A79" s="159" t="s">
        <v>441</v>
      </c>
      <c r="B79" s="164"/>
      <c r="C79" s="164"/>
      <c r="D79" s="164">
        <v>0</v>
      </c>
      <c r="E79" s="164"/>
      <c r="F79" s="164"/>
      <c r="G79" s="164">
        <v>0</v>
      </c>
      <c r="H79" s="162" t="s">
        <v>442</v>
      </c>
    </row>
    <row r="80" spans="1:8">
      <c r="A80" s="159" t="s">
        <v>443</v>
      </c>
      <c r="B80" s="164"/>
      <c r="C80" s="164"/>
      <c r="D80" s="164">
        <v>0</v>
      </c>
      <c r="E80" s="164"/>
      <c r="F80" s="164"/>
      <c r="G80" s="164">
        <v>0</v>
      </c>
      <c r="H80" s="162" t="s">
        <v>444</v>
      </c>
    </row>
    <row r="81" spans="1:8">
      <c r="A81" s="159" t="s">
        <v>445</v>
      </c>
      <c r="B81" s="164"/>
      <c r="C81" s="164"/>
      <c r="D81" s="164">
        <v>0</v>
      </c>
      <c r="E81" s="164"/>
      <c r="F81" s="164"/>
      <c r="G81" s="164">
        <v>0</v>
      </c>
      <c r="H81" s="162" t="s">
        <v>446</v>
      </c>
    </row>
    <row r="82" spans="1:8">
      <c r="A82" s="159" t="s">
        <v>447</v>
      </c>
      <c r="B82" s="164"/>
      <c r="C82" s="164"/>
      <c r="D82" s="164">
        <v>0</v>
      </c>
      <c r="E82" s="164"/>
      <c r="F82" s="164"/>
      <c r="G82" s="164">
        <v>0</v>
      </c>
      <c r="H82" s="162" t="s">
        <v>448</v>
      </c>
    </row>
    <row r="83" spans="1:8">
      <c r="A83" s="160"/>
      <c r="B83" s="165"/>
      <c r="C83" s="165"/>
      <c r="D83" s="165"/>
      <c r="E83" s="165"/>
      <c r="F83" s="165"/>
      <c r="G83" s="165"/>
      <c r="H83" s="150"/>
    </row>
    <row r="84" spans="1:8">
      <c r="A84" s="161" t="s">
        <v>449</v>
      </c>
      <c r="B84" s="163">
        <v>0</v>
      </c>
      <c r="C84" s="163">
        <v>0</v>
      </c>
      <c r="D84" s="163">
        <v>0</v>
      </c>
      <c r="E84" s="163">
        <v>0</v>
      </c>
      <c r="F84" s="163">
        <v>0</v>
      </c>
      <c r="G84" s="163">
        <v>0</v>
      </c>
      <c r="H84" s="150"/>
    </row>
    <row r="85" spans="1:8">
      <c r="A85" s="158" t="s">
        <v>313</v>
      </c>
      <c r="B85" s="164">
        <v>0</v>
      </c>
      <c r="C85" s="164">
        <v>0</v>
      </c>
      <c r="D85" s="164">
        <v>0</v>
      </c>
      <c r="E85" s="164">
        <v>0</v>
      </c>
      <c r="F85" s="164">
        <v>0</v>
      </c>
      <c r="G85" s="164">
        <v>0</v>
      </c>
      <c r="H85" s="150"/>
    </row>
    <row r="86" spans="1:8">
      <c r="A86" s="159" t="s">
        <v>314</v>
      </c>
      <c r="B86" s="164"/>
      <c r="C86" s="164"/>
      <c r="D86" s="164">
        <v>0</v>
      </c>
      <c r="E86" s="164"/>
      <c r="F86" s="164"/>
      <c r="G86" s="164">
        <v>0</v>
      </c>
      <c r="H86" s="162" t="s">
        <v>450</v>
      </c>
    </row>
    <row r="87" spans="1:8">
      <c r="A87" s="159" t="s">
        <v>316</v>
      </c>
      <c r="B87" s="164"/>
      <c r="C87" s="164"/>
      <c r="D87" s="164">
        <v>0</v>
      </c>
      <c r="E87" s="164"/>
      <c r="F87" s="164"/>
      <c r="G87" s="164">
        <v>0</v>
      </c>
      <c r="H87" s="162" t="s">
        <v>451</v>
      </c>
    </row>
    <row r="88" spans="1:8">
      <c r="A88" s="159" t="s">
        <v>318</v>
      </c>
      <c r="B88" s="164"/>
      <c r="C88" s="164"/>
      <c r="D88" s="164">
        <v>0</v>
      </c>
      <c r="E88" s="164"/>
      <c r="F88" s="164"/>
      <c r="G88" s="164">
        <v>0</v>
      </c>
      <c r="H88" s="162" t="s">
        <v>452</v>
      </c>
    </row>
    <row r="89" spans="1:8">
      <c r="A89" s="159" t="s">
        <v>320</v>
      </c>
      <c r="B89" s="164"/>
      <c r="C89" s="164"/>
      <c r="D89" s="164">
        <v>0</v>
      </c>
      <c r="E89" s="164"/>
      <c r="F89" s="164"/>
      <c r="G89" s="164">
        <v>0</v>
      </c>
      <c r="H89" s="162" t="s">
        <v>453</v>
      </c>
    </row>
    <row r="90" spans="1:8">
      <c r="A90" s="159" t="s">
        <v>322</v>
      </c>
      <c r="B90" s="164"/>
      <c r="C90" s="164"/>
      <c r="D90" s="164">
        <v>0</v>
      </c>
      <c r="E90" s="164"/>
      <c r="F90" s="164"/>
      <c r="G90" s="164">
        <v>0</v>
      </c>
      <c r="H90" s="162" t="s">
        <v>454</v>
      </c>
    </row>
    <row r="91" spans="1:8">
      <c r="A91" s="159" t="s">
        <v>324</v>
      </c>
      <c r="B91" s="164"/>
      <c r="C91" s="164"/>
      <c r="D91" s="164">
        <v>0</v>
      </c>
      <c r="E91" s="164"/>
      <c r="F91" s="164"/>
      <c r="G91" s="164">
        <v>0</v>
      </c>
      <c r="H91" s="162" t="s">
        <v>455</v>
      </c>
    </row>
    <row r="92" spans="1:8">
      <c r="A92" s="159" t="s">
        <v>326</v>
      </c>
      <c r="B92" s="164"/>
      <c r="C92" s="164"/>
      <c r="D92" s="164">
        <v>0</v>
      </c>
      <c r="E92" s="164"/>
      <c r="F92" s="164"/>
      <c r="G92" s="164">
        <v>0</v>
      </c>
      <c r="H92" s="162" t="s">
        <v>456</v>
      </c>
    </row>
    <row r="93" spans="1:8">
      <c r="A93" s="158" t="s">
        <v>328</v>
      </c>
      <c r="B93" s="164">
        <v>0</v>
      </c>
      <c r="C93" s="164">
        <v>0</v>
      </c>
      <c r="D93" s="164">
        <v>0</v>
      </c>
      <c r="E93" s="164">
        <v>0</v>
      </c>
      <c r="F93" s="164">
        <v>0</v>
      </c>
      <c r="G93" s="164">
        <v>0</v>
      </c>
      <c r="H93" s="150"/>
    </row>
    <row r="94" spans="1:8">
      <c r="A94" s="159" t="s">
        <v>329</v>
      </c>
      <c r="B94" s="164"/>
      <c r="C94" s="164"/>
      <c r="D94" s="164">
        <v>0</v>
      </c>
      <c r="E94" s="164"/>
      <c r="F94" s="164"/>
      <c r="G94" s="164">
        <v>0</v>
      </c>
      <c r="H94" s="162" t="s">
        <v>457</v>
      </c>
    </row>
    <row r="95" spans="1:8">
      <c r="A95" s="159" t="s">
        <v>331</v>
      </c>
      <c r="B95" s="164"/>
      <c r="C95" s="164"/>
      <c r="D95" s="164">
        <v>0</v>
      </c>
      <c r="E95" s="164"/>
      <c r="F95" s="164"/>
      <c r="G95" s="164">
        <v>0</v>
      </c>
      <c r="H95" s="162" t="s">
        <v>458</v>
      </c>
    </row>
    <row r="96" spans="1:8">
      <c r="A96" s="159" t="s">
        <v>333</v>
      </c>
      <c r="B96" s="164"/>
      <c r="C96" s="164"/>
      <c r="D96" s="164">
        <v>0</v>
      </c>
      <c r="E96" s="164"/>
      <c r="F96" s="164"/>
      <c r="G96" s="164">
        <v>0</v>
      </c>
      <c r="H96" s="162" t="s">
        <v>459</v>
      </c>
    </row>
    <row r="97" spans="1:8">
      <c r="A97" s="159" t="s">
        <v>335</v>
      </c>
      <c r="B97" s="164"/>
      <c r="C97" s="164"/>
      <c r="D97" s="164">
        <v>0</v>
      </c>
      <c r="E97" s="164"/>
      <c r="F97" s="164"/>
      <c r="G97" s="164">
        <v>0</v>
      </c>
      <c r="H97" s="162" t="s">
        <v>460</v>
      </c>
    </row>
    <row r="98" spans="1:8">
      <c r="A98" s="152" t="s">
        <v>337</v>
      </c>
      <c r="B98" s="164"/>
      <c r="C98" s="164"/>
      <c r="D98" s="164">
        <v>0</v>
      </c>
      <c r="E98" s="164"/>
      <c r="F98" s="164"/>
      <c r="G98" s="164">
        <v>0</v>
      </c>
      <c r="H98" s="162" t="s">
        <v>461</v>
      </c>
    </row>
    <row r="99" spans="1:8">
      <c r="A99" s="159" t="s">
        <v>339</v>
      </c>
      <c r="B99" s="164"/>
      <c r="C99" s="164"/>
      <c r="D99" s="164">
        <v>0</v>
      </c>
      <c r="E99" s="164"/>
      <c r="F99" s="164"/>
      <c r="G99" s="164">
        <v>0</v>
      </c>
      <c r="H99" s="162" t="s">
        <v>462</v>
      </c>
    </row>
    <row r="100" spans="1:8">
      <c r="A100" s="159" t="s">
        <v>341</v>
      </c>
      <c r="B100" s="164"/>
      <c r="C100" s="164"/>
      <c r="D100" s="164">
        <v>0</v>
      </c>
      <c r="E100" s="164"/>
      <c r="F100" s="164"/>
      <c r="G100" s="164">
        <v>0</v>
      </c>
      <c r="H100" s="162" t="s">
        <v>463</v>
      </c>
    </row>
    <row r="101" spans="1:8">
      <c r="A101" s="159" t="s">
        <v>343</v>
      </c>
      <c r="B101" s="164"/>
      <c r="C101" s="164"/>
      <c r="D101" s="164">
        <v>0</v>
      </c>
      <c r="E101" s="164"/>
      <c r="F101" s="164"/>
      <c r="G101" s="164">
        <v>0</v>
      </c>
      <c r="H101" s="162" t="s">
        <v>464</v>
      </c>
    </row>
    <row r="102" spans="1:8">
      <c r="A102" s="159" t="s">
        <v>345</v>
      </c>
      <c r="B102" s="164"/>
      <c r="C102" s="164"/>
      <c r="D102" s="164">
        <v>0</v>
      </c>
      <c r="E102" s="164"/>
      <c r="F102" s="164"/>
      <c r="G102" s="164">
        <v>0</v>
      </c>
      <c r="H102" s="162" t="s">
        <v>465</v>
      </c>
    </row>
    <row r="103" spans="1:8">
      <c r="A103" s="158" t="s">
        <v>347</v>
      </c>
      <c r="B103" s="164">
        <v>0</v>
      </c>
      <c r="C103" s="164">
        <v>0</v>
      </c>
      <c r="D103" s="164">
        <v>0</v>
      </c>
      <c r="E103" s="164">
        <v>0</v>
      </c>
      <c r="F103" s="164">
        <v>0</v>
      </c>
      <c r="G103" s="164">
        <v>0</v>
      </c>
      <c r="H103" s="150"/>
    </row>
    <row r="104" spans="1:8">
      <c r="A104" s="159" t="s">
        <v>348</v>
      </c>
      <c r="B104" s="164"/>
      <c r="C104" s="164"/>
      <c r="D104" s="164">
        <v>0</v>
      </c>
      <c r="E104" s="164"/>
      <c r="F104" s="164"/>
      <c r="G104" s="164">
        <v>0</v>
      </c>
      <c r="H104" s="162" t="s">
        <v>466</v>
      </c>
    </row>
    <row r="105" spans="1:8">
      <c r="A105" s="159" t="s">
        <v>350</v>
      </c>
      <c r="B105" s="164"/>
      <c r="C105" s="164"/>
      <c r="D105" s="164">
        <v>0</v>
      </c>
      <c r="E105" s="164"/>
      <c r="F105" s="164"/>
      <c r="G105" s="164">
        <v>0</v>
      </c>
      <c r="H105" s="162" t="s">
        <v>467</v>
      </c>
    </row>
    <row r="106" spans="1:8">
      <c r="A106" s="159" t="s">
        <v>352</v>
      </c>
      <c r="B106" s="164"/>
      <c r="C106" s="164"/>
      <c r="D106" s="164">
        <v>0</v>
      </c>
      <c r="E106" s="164"/>
      <c r="F106" s="164"/>
      <c r="G106" s="164">
        <v>0</v>
      </c>
      <c r="H106" s="162" t="s">
        <v>468</v>
      </c>
    </row>
    <row r="107" spans="1:8">
      <c r="A107" s="159" t="s">
        <v>354</v>
      </c>
      <c r="B107" s="164"/>
      <c r="C107" s="164"/>
      <c r="D107" s="164">
        <v>0</v>
      </c>
      <c r="E107" s="164"/>
      <c r="F107" s="164"/>
      <c r="G107" s="164">
        <v>0</v>
      </c>
      <c r="H107" s="162" t="s">
        <v>469</v>
      </c>
    </row>
    <row r="108" spans="1:8">
      <c r="A108" s="159" t="s">
        <v>356</v>
      </c>
      <c r="B108" s="164"/>
      <c r="C108" s="164"/>
      <c r="D108" s="164">
        <v>0</v>
      </c>
      <c r="E108" s="164"/>
      <c r="F108" s="164"/>
      <c r="G108" s="164">
        <v>0</v>
      </c>
      <c r="H108" s="162" t="s">
        <v>470</v>
      </c>
    </row>
    <row r="109" spans="1:8">
      <c r="A109" s="159" t="s">
        <v>358</v>
      </c>
      <c r="B109" s="164"/>
      <c r="C109" s="164"/>
      <c r="D109" s="164">
        <v>0</v>
      </c>
      <c r="E109" s="164"/>
      <c r="F109" s="164"/>
      <c r="G109" s="164">
        <v>0</v>
      </c>
      <c r="H109" s="162" t="s">
        <v>471</v>
      </c>
    </row>
    <row r="110" spans="1:8">
      <c r="A110" s="159" t="s">
        <v>360</v>
      </c>
      <c r="B110" s="164"/>
      <c r="C110" s="164"/>
      <c r="D110" s="164">
        <v>0</v>
      </c>
      <c r="E110" s="164"/>
      <c r="F110" s="164"/>
      <c r="G110" s="164">
        <v>0</v>
      </c>
      <c r="H110" s="162" t="s">
        <v>472</v>
      </c>
    </row>
    <row r="111" spans="1:8">
      <c r="A111" s="159" t="s">
        <v>362</v>
      </c>
      <c r="B111" s="164"/>
      <c r="C111" s="164"/>
      <c r="D111" s="164">
        <v>0</v>
      </c>
      <c r="E111" s="164"/>
      <c r="F111" s="164"/>
      <c r="G111" s="164">
        <v>0</v>
      </c>
      <c r="H111" s="162" t="s">
        <v>473</v>
      </c>
    </row>
    <row r="112" spans="1:8">
      <c r="A112" s="159" t="s">
        <v>364</v>
      </c>
      <c r="B112" s="164"/>
      <c r="C112" s="164"/>
      <c r="D112" s="164">
        <v>0</v>
      </c>
      <c r="E112" s="164"/>
      <c r="F112" s="164"/>
      <c r="G112" s="164">
        <v>0</v>
      </c>
      <c r="H112" s="162" t="s">
        <v>474</v>
      </c>
    </row>
    <row r="113" spans="1:8">
      <c r="A113" s="158" t="s">
        <v>366</v>
      </c>
      <c r="B113" s="164">
        <v>0</v>
      </c>
      <c r="C113" s="164">
        <v>0</v>
      </c>
      <c r="D113" s="164">
        <v>0</v>
      </c>
      <c r="E113" s="164">
        <v>0</v>
      </c>
      <c r="F113" s="164">
        <v>0</v>
      </c>
      <c r="G113" s="164">
        <v>0</v>
      </c>
      <c r="H113" s="150"/>
    </row>
    <row r="114" spans="1:8">
      <c r="A114" s="159" t="s">
        <v>367</v>
      </c>
      <c r="B114" s="164"/>
      <c r="C114" s="164"/>
      <c r="D114" s="164">
        <v>0</v>
      </c>
      <c r="E114" s="164"/>
      <c r="F114" s="164"/>
      <c r="G114" s="164">
        <v>0</v>
      </c>
      <c r="H114" s="162" t="s">
        <v>475</v>
      </c>
    </row>
    <row r="115" spans="1:8">
      <c r="A115" s="159" t="s">
        <v>369</v>
      </c>
      <c r="B115" s="164"/>
      <c r="C115" s="164"/>
      <c r="D115" s="164">
        <v>0</v>
      </c>
      <c r="E115" s="164"/>
      <c r="F115" s="164"/>
      <c r="G115" s="164">
        <v>0</v>
      </c>
      <c r="H115" s="162" t="s">
        <v>476</v>
      </c>
    </row>
    <row r="116" spans="1:8">
      <c r="A116" s="159" t="s">
        <v>371</v>
      </c>
      <c r="B116" s="164"/>
      <c r="C116" s="164"/>
      <c r="D116" s="164">
        <v>0</v>
      </c>
      <c r="E116" s="164"/>
      <c r="F116" s="164"/>
      <c r="G116" s="164">
        <v>0</v>
      </c>
      <c r="H116" s="162" t="s">
        <v>477</v>
      </c>
    </row>
    <row r="117" spans="1:8">
      <c r="A117" s="159" t="s">
        <v>373</v>
      </c>
      <c r="B117" s="164"/>
      <c r="C117" s="164"/>
      <c r="D117" s="164">
        <v>0</v>
      </c>
      <c r="E117" s="164"/>
      <c r="F117" s="164"/>
      <c r="G117" s="164">
        <v>0</v>
      </c>
      <c r="H117" s="162" t="s">
        <v>478</v>
      </c>
    </row>
    <row r="118" spans="1:8">
      <c r="A118" s="159" t="s">
        <v>375</v>
      </c>
      <c r="B118" s="164"/>
      <c r="C118" s="164"/>
      <c r="D118" s="164">
        <v>0</v>
      </c>
      <c r="E118" s="164"/>
      <c r="F118" s="164"/>
      <c r="G118" s="164">
        <v>0</v>
      </c>
      <c r="H118" s="162" t="s">
        <v>479</v>
      </c>
    </row>
    <row r="119" spans="1:8">
      <c r="A119" s="159" t="s">
        <v>377</v>
      </c>
      <c r="B119" s="164"/>
      <c r="C119" s="164"/>
      <c r="D119" s="164">
        <v>0</v>
      </c>
      <c r="E119" s="164"/>
      <c r="F119" s="164"/>
      <c r="G119" s="164">
        <v>0</v>
      </c>
      <c r="H119" s="162" t="s">
        <v>480</v>
      </c>
    </row>
    <row r="120" spans="1:8">
      <c r="A120" s="159" t="s">
        <v>379</v>
      </c>
      <c r="B120" s="164"/>
      <c r="C120" s="164"/>
      <c r="D120" s="164">
        <v>0</v>
      </c>
      <c r="E120" s="164"/>
      <c r="F120" s="164"/>
      <c r="G120" s="164">
        <v>0</v>
      </c>
      <c r="H120" s="167" t="s">
        <v>481</v>
      </c>
    </row>
    <row r="121" spans="1:8">
      <c r="A121" s="159" t="s">
        <v>381</v>
      </c>
      <c r="B121" s="164"/>
      <c r="C121" s="164"/>
      <c r="D121" s="164">
        <v>0</v>
      </c>
      <c r="E121" s="164"/>
      <c r="F121" s="164"/>
      <c r="G121" s="164">
        <v>0</v>
      </c>
      <c r="H121" s="167" t="s">
        <v>482</v>
      </c>
    </row>
    <row r="122" spans="1:8">
      <c r="A122" s="159" t="s">
        <v>383</v>
      </c>
      <c r="B122" s="164"/>
      <c r="C122" s="164"/>
      <c r="D122" s="164">
        <v>0</v>
      </c>
      <c r="E122" s="164"/>
      <c r="F122" s="164"/>
      <c r="G122" s="164">
        <v>0</v>
      </c>
      <c r="H122" s="162" t="s">
        <v>483</v>
      </c>
    </row>
    <row r="123" spans="1:8">
      <c r="A123" s="158" t="s">
        <v>385</v>
      </c>
      <c r="B123" s="164">
        <v>0</v>
      </c>
      <c r="C123" s="164">
        <v>0</v>
      </c>
      <c r="D123" s="164">
        <v>0</v>
      </c>
      <c r="E123" s="164">
        <v>0</v>
      </c>
      <c r="F123" s="164">
        <v>0</v>
      </c>
      <c r="G123" s="164">
        <v>0</v>
      </c>
      <c r="H123" s="150"/>
    </row>
    <row r="124" spans="1:8">
      <c r="A124" s="159" t="s">
        <v>386</v>
      </c>
      <c r="B124" s="164"/>
      <c r="C124" s="164"/>
      <c r="D124" s="164">
        <v>0</v>
      </c>
      <c r="E124" s="164"/>
      <c r="F124" s="164"/>
      <c r="G124" s="164">
        <v>0</v>
      </c>
      <c r="H124" s="162" t="s">
        <v>484</v>
      </c>
    </row>
    <row r="125" spans="1:8">
      <c r="A125" s="159" t="s">
        <v>388</v>
      </c>
      <c r="B125" s="164"/>
      <c r="C125" s="164"/>
      <c r="D125" s="164">
        <v>0</v>
      </c>
      <c r="E125" s="164"/>
      <c r="F125" s="164"/>
      <c r="G125" s="164">
        <v>0</v>
      </c>
      <c r="H125" s="162" t="s">
        <v>485</v>
      </c>
    </row>
    <row r="126" spans="1:8">
      <c r="A126" s="159" t="s">
        <v>390</v>
      </c>
      <c r="B126" s="164"/>
      <c r="C126" s="164"/>
      <c r="D126" s="164">
        <v>0</v>
      </c>
      <c r="E126" s="164"/>
      <c r="F126" s="164"/>
      <c r="G126" s="164">
        <v>0</v>
      </c>
      <c r="H126" s="162" t="s">
        <v>486</v>
      </c>
    </row>
    <row r="127" spans="1:8">
      <c r="A127" s="159" t="s">
        <v>392</v>
      </c>
      <c r="B127" s="164"/>
      <c r="C127" s="164"/>
      <c r="D127" s="164">
        <v>0</v>
      </c>
      <c r="E127" s="164"/>
      <c r="F127" s="164"/>
      <c r="G127" s="164">
        <v>0</v>
      </c>
      <c r="H127" s="162" t="s">
        <v>487</v>
      </c>
    </row>
    <row r="128" spans="1:8">
      <c r="A128" s="159" t="s">
        <v>394</v>
      </c>
      <c r="B128" s="164"/>
      <c r="C128" s="164"/>
      <c r="D128" s="164">
        <v>0</v>
      </c>
      <c r="E128" s="164"/>
      <c r="F128" s="164"/>
      <c r="G128" s="164">
        <v>0</v>
      </c>
      <c r="H128" s="162" t="s">
        <v>488</v>
      </c>
    </row>
    <row r="129" spans="1:8">
      <c r="A129" s="159" t="s">
        <v>396</v>
      </c>
      <c r="B129" s="164"/>
      <c r="C129" s="164"/>
      <c r="D129" s="164">
        <v>0</v>
      </c>
      <c r="E129" s="164"/>
      <c r="F129" s="164"/>
      <c r="G129" s="164">
        <v>0</v>
      </c>
      <c r="H129" s="162" t="s">
        <v>489</v>
      </c>
    </row>
    <row r="130" spans="1:8">
      <c r="A130" s="159" t="s">
        <v>398</v>
      </c>
      <c r="B130" s="164"/>
      <c r="C130" s="164"/>
      <c r="D130" s="164">
        <v>0</v>
      </c>
      <c r="E130" s="164"/>
      <c r="F130" s="164"/>
      <c r="G130" s="164">
        <v>0</v>
      </c>
      <c r="H130" s="162" t="s">
        <v>490</v>
      </c>
    </row>
    <row r="131" spans="1:8">
      <c r="A131" s="159" t="s">
        <v>400</v>
      </c>
      <c r="B131" s="164"/>
      <c r="C131" s="164"/>
      <c r="D131" s="164">
        <v>0</v>
      </c>
      <c r="E131" s="164"/>
      <c r="F131" s="164"/>
      <c r="G131" s="164">
        <v>0</v>
      </c>
      <c r="H131" s="162" t="s">
        <v>491</v>
      </c>
    </row>
    <row r="132" spans="1:8">
      <c r="A132" s="159" t="s">
        <v>402</v>
      </c>
      <c r="B132" s="164"/>
      <c r="C132" s="164"/>
      <c r="D132" s="164">
        <v>0</v>
      </c>
      <c r="E132" s="164"/>
      <c r="F132" s="164"/>
      <c r="G132" s="164">
        <v>0</v>
      </c>
      <c r="H132" s="162" t="s">
        <v>492</v>
      </c>
    </row>
    <row r="133" spans="1:8">
      <c r="A133" s="158" t="s">
        <v>404</v>
      </c>
      <c r="B133" s="164">
        <v>0</v>
      </c>
      <c r="C133" s="164">
        <v>0</v>
      </c>
      <c r="D133" s="164">
        <v>0</v>
      </c>
      <c r="E133" s="164">
        <v>0</v>
      </c>
      <c r="F133" s="164">
        <v>0</v>
      </c>
      <c r="G133" s="164">
        <v>0</v>
      </c>
      <c r="H133" s="150"/>
    </row>
    <row r="134" spans="1:8">
      <c r="A134" s="159" t="s">
        <v>405</v>
      </c>
      <c r="B134" s="164"/>
      <c r="C134" s="164"/>
      <c r="D134" s="164">
        <v>0</v>
      </c>
      <c r="E134" s="164"/>
      <c r="F134" s="164"/>
      <c r="G134" s="164">
        <v>0</v>
      </c>
      <c r="H134" s="162" t="s">
        <v>493</v>
      </c>
    </row>
    <row r="135" spans="1:8">
      <c r="A135" s="159" t="s">
        <v>407</v>
      </c>
      <c r="B135" s="164"/>
      <c r="C135" s="164"/>
      <c r="D135" s="164">
        <v>0</v>
      </c>
      <c r="E135" s="164"/>
      <c r="F135" s="164"/>
      <c r="G135" s="164">
        <v>0</v>
      </c>
      <c r="H135" s="162" t="s">
        <v>494</v>
      </c>
    </row>
    <row r="136" spans="1:8">
      <c r="A136" s="159" t="s">
        <v>409</v>
      </c>
      <c r="B136" s="164"/>
      <c r="C136" s="164"/>
      <c r="D136" s="164">
        <v>0</v>
      </c>
      <c r="E136" s="164"/>
      <c r="F136" s="164"/>
      <c r="G136" s="164">
        <v>0</v>
      </c>
      <c r="H136" s="162" t="s">
        <v>495</v>
      </c>
    </row>
    <row r="137" spans="1:8">
      <c r="A137" s="158" t="s">
        <v>411</v>
      </c>
      <c r="B137" s="164">
        <v>0</v>
      </c>
      <c r="C137" s="164">
        <v>0</v>
      </c>
      <c r="D137" s="164">
        <v>0</v>
      </c>
      <c r="E137" s="164">
        <v>0</v>
      </c>
      <c r="F137" s="164">
        <v>0</v>
      </c>
      <c r="G137" s="164">
        <v>0</v>
      </c>
      <c r="H137" s="150"/>
    </row>
    <row r="138" spans="1:8">
      <c r="A138" s="159" t="s">
        <v>412</v>
      </c>
      <c r="B138" s="164"/>
      <c r="C138" s="164"/>
      <c r="D138" s="164">
        <v>0</v>
      </c>
      <c r="E138" s="164"/>
      <c r="F138" s="164"/>
      <c r="G138" s="164">
        <v>0</v>
      </c>
      <c r="H138" s="162" t="s">
        <v>496</v>
      </c>
    </row>
    <row r="139" spans="1:8">
      <c r="A139" s="159" t="s">
        <v>414</v>
      </c>
      <c r="B139" s="164"/>
      <c r="C139" s="164"/>
      <c r="D139" s="164">
        <v>0</v>
      </c>
      <c r="E139" s="164"/>
      <c r="F139" s="164"/>
      <c r="G139" s="164">
        <v>0</v>
      </c>
      <c r="H139" s="162" t="s">
        <v>497</v>
      </c>
    </row>
    <row r="140" spans="1:8">
      <c r="A140" s="159" t="s">
        <v>416</v>
      </c>
      <c r="B140" s="164"/>
      <c r="C140" s="164"/>
      <c r="D140" s="164">
        <v>0</v>
      </c>
      <c r="E140" s="164"/>
      <c r="F140" s="164"/>
      <c r="G140" s="164">
        <v>0</v>
      </c>
      <c r="H140" s="162" t="s">
        <v>498</v>
      </c>
    </row>
    <row r="141" spans="1:8">
      <c r="A141" s="159" t="s">
        <v>418</v>
      </c>
      <c r="B141" s="164"/>
      <c r="C141" s="164"/>
      <c r="D141" s="164">
        <v>0</v>
      </c>
      <c r="E141" s="164"/>
      <c r="F141" s="164"/>
      <c r="G141" s="164">
        <v>0</v>
      </c>
      <c r="H141" s="162" t="s">
        <v>499</v>
      </c>
    </row>
    <row r="142" spans="1:8">
      <c r="A142" s="159" t="s">
        <v>420</v>
      </c>
      <c r="B142" s="164"/>
      <c r="C142" s="164"/>
      <c r="D142" s="164">
        <v>0</v>
      </c>
      <c r="E142" s="164"/>
      <c r="F142" s="164"/>
      <c r="G142" s="164">
        <v>0</v>
      </c>
      <c r="H142" s="162" t="s">
        <v>500</v>
      </c>
    </row>
    <row r="143" spans="1:8">
      <c r="A143" s="159" t="s">
        <v>422</v>
      </c>
      <c r="B143" s="164"/>
      <c r="C143" s="164"/>
      <c r="D143" s="164">
        <v>0</v>
      </c>
      <c r="E143" s="164"/>
      <c r="F143" s="164"/>
      <c r="G143" s="164">
        <v>0</v>
      </c>
      <c r="H143" s="162"/>
    </row>
    <row r="144" spans="1:8">
      <c r="A144" s="159" t="s">
        <v>423</v>
      </c>
      <c r="B144" s="164"/>
      <c r="C144" s="164"/>
      <c r="D144" s="164">
        <v>0</v>
      </c>
      <c r="E144" s="164"/>
      <c r="F144" s="164"/>
      <c r="G144" s="164">
        <v>0</v>
      </c>
      <c r="H144" s="162" t="s">
        <v>501</v>
      </c>
    </row>
    <row r="145" spans="1:8">
      <c r="A145" s="159" t="s">
        <v>425</v>
      </c>
      <c r="B145" s="164"/>
      <c r="C145" s="164"/>
      <c r="D145" s="164">
        <v>0</v>
      </c>
      <c r="E145" s="164"/>
      <c r="F145" s="164"/>
      <c r="G145" s="164">
        <v>0</v>
      </c>
      <c r="H145" s="162" t="s">
        <v>502</v>
      </c>
    </row>
    <row r="146" spans="1:8">
      <c r="A146" s="158" t="s">
        <v>427</v>
      </c>
      <c r="B146" s="164">
        <v>0</v>
      </c>
      <c r="C146" s="164">
        <v>0</v>
      </c>
      <c r="D146" s="164">
        <v>0</v>
      </c>
      <c r="E146" s="164">
        <v>0</v>
      </c>
      <c r="F146" s="164">
        <v>0</v>
      </c>
      <c r="G146" s="164">
        <v>0</v>
      </c>
      <c r="H146" s="150"/>
    </row>
    <row r="147" spans="1:8">
      <c r="A147" s="159" t="s">
        <v>428</v>
      </c>
      <c r="B147" s="164"/>
      <c r="C147" s="164"/>
      <c r="D147" s="164">
        <v>0</v>
      </c>
      <c r="E147" s="164"/>
      <c r="F147" s="164"/>
      <c r="G147" s="164">
        <v>0</v>
      </c>
      <c r="H147" s="162" t="s">
        <v>503</v>
      </c>
    </row>
    <row r="148" spans="1:8">
      <c r="A148" s="159" t="s">
        <v>430</v>
      </c>
      <c r="B148" s="164"/>
      <c r="C148" s="164"/>
      <c r="D148" s="164">
        <v>0</v>
      </c>
      <c r="E148" s="164"/>
      <c r="F148" s="164"/>
      <c r="G148" s="164">
        <v>0</v>
      </c>
      <c r="H148" s="162" t="s">
        <v>504</v>
      </c>
    </row>
    <row r="149" spans="1:8">
      <c r="A149" s="159" t="s">
        <v>432</v>
      </c>
      <c r="B149" s="164"/>
      <c r="C149" s="164"/>
      <c r="D149" s="164">
        <v>0</v>
      </c>
      <c r="E149" s="164"/>
      <c r="F149" s="164"/>
      <c r="G149" s="164">
        <v>0</v>
      </c>
      <c r="H149" s="162" t="s">
        <v>505</v>
      </c>
    </row>
    <row r="150" spans="1:8">
      <c r="A150" s="158" t="s">
        <v>434</v>
      </c>
      <c r="B150" s="164">
        <v>0</v>
      </c>
      <c r="C150" s="164">
        <v>0</v>
      </c>
      <c r="D150" s="164">
        <v>0</v>
      </c>
      <c r="E150" s="164">
        <v>0</v>
      </c>
      <c r="F150" s="164">
        <v>0</v>
      </c>
      <c r="G150" s="164">
        <v>0</v>
      </c>
      <c r="H150" s="150"/>
    </row>
    <row r="151" spans="1:8">
      <c r="A151" s="159" t="s">
        <v>435</v>
      </c>
      <c r="B151" s="164"/>
      <c r="C151" s="164"/>
      <c r="D151" s="164">
        <v>0</v>
      </c>
      <c r="E151" s="164"/>
      <c r="F151" s="164"/>
      <c r="G151" s="164">
        <v>0</v>
      </c>
      <c r="H151" s="162" t="s">
        <v>506</v>
      </c>
    </row>
    <row r="152" spans="1:8">
      <c r="A152" s="159" t="s">
        <v>437</v>
      </c>
      <c r="B152" s="164"/>
      <c r="C152" s="164"/>
      <c r="D152" s="164">
        <v>0</v>
      </c>
      <c r="E152" s="164"/>
      <c r="F152" s="164"/>
      <c r="G152" s="164">
        <v>0</v>
      </c>
      <c r="H152" s="162" t="s">
        <v>507</v>
      </c>
    </row>
    <row r="153" spans="1:8">
      <c r="A153" s="159" t="s">
        <v>439</v>
      </c>
      <c r="B153" s="164"/>
      <c r="C153" s="164"/>
      <c r="D153" s="164">
        <v>0</v>
      </c>
      <c r="E153" s="164"/>
      <c r="F153" s="164"/>
      <c r="G153" s="164">
        <v>0</v>
      </c>
      <c r="H153" s="162" t="s">
        <v>508</v>
      </c>
    </row>
    <row r="154" spans="1:8">
      <c r="A154" s="152" t="s">
        <v>441</v>
      </c>
      <c r="B154" s="164"/>
      <c r="C154" s="164"/>
      <c r="D154" s="164">
        <v>0</v>
      </c>
      <c r="E154" s="164"/>
      <c r="F154" s="164"/>
      <c r="G154" s="164">
        <v>0</v>
      </c>
      <c r="H154" s="162" t="s">
        <v>509</v>
      </c>
    </row>
    <row r="155" spans="1:8">
      <c r="A155" s="159" t="s">
        <v>443</v>
      </c>
      <c r="B155" s="164"/>
      <c r="C155" s="164"/>
      <c r="D155" s="164">
        <v>0</v>
      </c>
      <c r="E155" s="164"/>
      <c r="F155" s="164"/>
      <c r="G155" s="164">
        <v>0</v>
      </c>
      <c r="H155" s="162" t="s">
        <v>510</v>
      </c>
    </row>
    <row r="156" spans="1:8">
      <c r="A156" s="159" t="s">
        <v>445</v>
      </c>
      <c r="B156" s="164"/>
      <c r="C156" s="164"/>
      <c r="D156" s="164">
        <v>0</v>
      </c>
      <c r="E156" s="164"/>
      <c r="F156" s="164"/>
      <c r="G156" s="164">
        <v>0</v>
      </c>
      <c r="H156" s="162" t="s">
        <v>511</v>
      </c>
    </row>
    <row r="157" spans="1:8">
      <c r="A157" s="159" t="s">
        <v>447</v>
      </c>
      <c r="B157" s="164"/>
      <c r="C157" s="164"/>
      <c r="D157" s="164">
        <v>0</v>
      </c>
      <c r="E157" s="164"/>
      <c r="F157" s="164"/>
      <c r="G157" s="164">
        <v>0</v>
      </c>
      <c r="H157" s="162" t="s">
        <v>512</v>
      </c>
    </row>
    <row r="158" spans="1:8">
      <c r="A158" s="153"/>
      <c r="B158" s="165"/>
      <c r="C158" s="165"/>
      <c r="D158" s="165"/>
      <c r="E158" s="165"/>
      <c r="F158" s="165"/>
      <c r="G158" s="165"/>
      <c r="H158" s="150"/>
    </row>
    <row r="159" spans="1:8">
      <c r="A159" s="154" t="s">
        <v>513</v>
      </c>
      <c r="B159" s="163">
        <v>55659198.659999996</v>
      </c>
      <c r="C159" s="163">
        <v>0</v>
      </c>
      <c r="D159" s="163">
        <v>55659198.659999996</v>
      </c>
      <c r="E159" s="163">
        <v>9537747.459999999</v>
      </c>
      <c r="F159" s="163">
        <v>9189335.3899999987</v>
      </c>
      <c r="G159" s="163">
        <v>46121451.199999996</v>
      </c>
      <c r="H159" s="150"/>
    </row>
    <row r="160" spans="1:8">
      <c r="A160" s="156"/>
      <c r="B160" s="166"/>
      <c r="C160" s="166"/>
      <c r="D160" s="166"/>
      <c r="E160" s="166"/>
      <c r="F160" s="166"/>
      <c r="G160" s="166"/>
      <c r="H160" s="150"/>
    </row>
    <row r="161" spans="1:1">
      <c r="A161" s="15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A51BC-1E53-4A0C-904F-E964F36C4C97}">
  <dimension ref="A1:G31"/>
  <sheetViews>
    <sheetView workbookViewId="0">
      <selection activeCell="N25" sqref="N25"/>
    </sheetView>
  </sheetViews>
  <sheetFormatPr baseColWidth="10" defaultRowHeight="15"/>
  <cols>
    <col min="1" max="1" width="47.85546875" bestFit="1" customWidth="1"/>
    <col min="2" max="2" width="18.7109375" customWidth="1"/>
    <col min="3" max="3" width="15.85546875" customWidth="1"/>
    <col min="4" max="4" width="17.28515625" customWidth="1"/>
    <col min="5" max="5" width="18.140625" customWidth="1"/>
    <col min="6" max="6" width="16" customWidth="1"/>
    <col min="7" max="7" width="17" customWidth="1"/>
  </cols>
  <sheetData>
    <row r="1" spans="1:7" ht="21">
      <c r="A1" s="346" t="s">
        <v>514</v>
      </c>
      <c r="B1" s="346"/>
      <c r="C1" s="346"/>
      <c r="D1" s="346"/>
      <c r="E1" s="346"/>
      <c r="F1" s="346"/>
      <c r="G1" s="346"/>
    </row>
    <row r="2" spans="1:7">
      <c r="A2" s="328" t="s">
        <v>122</v>
      </c>
      <c r="B2" s="329"/>
      <c r="C2" s="329"/>
      <c r="D2" s="329"/>
      <c r="E2" s="329"/>
      <c r="F2" s="329"/>
      <c r="G2" s="330"/>
    </row>
    <row r="3" spans="1:7">
      <c r="A3" s="331" t="s">
        <v>304</v>
      </c>
      <c r="B3" s="332"/>
      <c r="C3" s="332"/>
      <c r="D3" s="332"/>
      <c r="E3" s="332"/>
      <c r="F3" s="332"/>
      <c r="G3" s="333"/>
    </row>
    <row r="4" spans="1:7">
      <c r="A4" s="331" t="s">
        <v>515</v>
      </c>
      <c r="B4" s="332"/>
      <c r="C4" s="332"/>
      <c r="D4" s="332"/>
      <c r="E4" s="332"/>
      <c r="F4" s="332"/>
      <c r="G4" s="333"/>
    </row>
    <row r="5" spans="1:7">
      <c r="A5" s="334" t="s">
        <v>168</v>
      </c>
      <c r="B5" s="335"/>
      <c r="C5" s="335"/>
      <c r="D5" s="335"/>
      <c r="E5" s="335"/>
      <c r="F5" s="335"/>
      <c r="G5" s="336"/>
    </row>
    <row r="6" spans="1:7">
      <c r="A6" s="337" t="s">
        <v>2</v>
      </c>
      <c r="B6" s="338"/>
      <c r="C6" s="338"/>
      <c r="D6" s="338"/>
      <c r="E6" s="338"/>
      <c r="F6" s="338"/>
      <c r="G6" s="339"/>
    </row>
    <row r="7" spans="1:7">
      <c r="A7" s="342" t="s">
        <v>4</v>
      </c>
      <c r="B7" s="352" t="s">
        <v>306</v>
      </c>
      <c r="C7" s="352"/>
      <c r="D7" s="352"/>
      <c r="E7" s="352"/>
      <c r="F7" s="352"/>
      <c r="G7" s="353" t="s">
        <v>307</v>
      </c>
    </row>
    <row r="8" spans="1:7" ht="30">
      <c r="A8" s="343"/>
      <c r="B8" s="176" t="s">
        <v>308</v>
      </c>
      <c r="C8" s="177" t="s">
        <v>238</v>
      </c>
      <c r="D8" s="176" t="s">
        <v>239</v>
      </c>
      <c r="E8" s="176" t="s">
        <v>194</v>
      </c>
      <c r="F8" s="176" t="s">
        <v>211</v>
      </c>
      <c r="G8" s="354"/>
    </row>
    <row r="9" spans="1:7">
      <c r="A9" s="171" t="s">
        <v>516</v>
      </c>
      <c r="B9" s="178">
        <v>55659198.659999996</v>
      </c>
      <c r="C9" s="178">
        <v>0</v>
      </c>
      <c r="D9" s="178">
        <v>55659198.659999996</v>
      </c>
      <c r="E9" s="178">
        <v>9537747.4600000009</v>
      </c>
      <c r="F9" s="178">
        <v>9189335.3900000006</v>
      </c>
      <c r="G9" s="178">
        <v>46121451.199999996</v>
      </c>
    </row>
    <row r="10" spans="1:7">
      <c r="A10" s="183">
        <v>3112</v>
      </c>
      <c r="B10" s="184">
        <v>55659198.659999996</v>
      </c>
      <c r="C10" s="184">
        <v>0</v>
      </c>
      <c r="D10" s="179">
        <v>55659198.659999996</v>
      </c>
      <c r="E10" s="184">
        <v>9537747.4600000009</v>
      </c>
      <c r="F10" s="184">
        <v>9189335.3900000006</v>
      </c>
      <c r="G10" s="179">
        <v>46121451.199999996</v>
      </c>
    </row>
    <row r="11" spans="1:7">
      <c r="A11" s="175" t="s">
        <v>517</v>
      </c>
      <c r="B11" s="179"/>
      <c r="C11" s="179"/>
      <c r="D11" s="179">
        <v>0</v>
      </c>
      <c r="E11" s="179"/>
      <c r="F11" s="179"/>
      <c r="G11" s="179">
        <v>0</v>
      </c>
    </row>
    <row r="12" spans="1:7">
      <c r="A12" s="175" t="s">
        <v>518</v>
      </c>
      <c r="B12" s="179"/>
      <c r="C12" s="179"/>
      <c r="D12" s="179">
        <v>0</v>
      </c>
      <c r="E12" s="179"/>
      <c r="F12" s="179"/>
      <c r="G12" s="179">
        <v>0</v>
      </c>
    </row>
    <row r="13" spans="1:7">
      <c r="A13" s="175" t="s">
        <v>519</v>
      </c>
      <c r="B13" s="179"/>
      <c r="C13" s="179"/>
      <c r="D13" s="179">
        <v>0</v>
      </c>
      <c r="E13" s="179"/>
      <c r="F13" s="179"/>
      <c r="G13" s="179">
        <v>0</v>
      </c>
    </row>
    <row r="14" spans="1:7">
      <c r="A14" s="175" t="s">
        <v>520</v>
      </c>
      <c r="B14" s="179"/>
      <c r="C14" s="179"/>
      <c r="D14" s="179">
        <v>0</v>
      </c>
      <c r="E14" s="179"/>
      <c r="F14" s="179"/>
      <c r="G14" s="179">
        <v>0</v>
      </c>
    </row>
    <row r="15" spans="1:7">
      <c r="A15" s="175" t="s">
        <v>521</v>
      </c>
      <c r="B15" s="179"/>
      <c r="C15" s="179"/>
      <c r="D15" s="179">
        <v>0</v>
      </c>
      <c r="E15" s="179"/>
      <c r="F15" s="179"/>
      <c r="G15" s="179">
        <v>0</v>
      </c>
    </row>
    <row r="16" spans="1:7">
      <c r="A16" s="175" t="s">
        <v>522</v>
      </c>
      <c r="B16" s="179"/>
      <c r="C16" s="179"/>
      <c r="D16" s="179">
        <v>0</v>
      </c>
      <c r="E16" s="179"/>
      <c r="F16" s="179"/>
      <c r="G16" s="179">
        <v>0</v>
      </c>
    </row>
    <row r="17" spans="1:7">
      <c r="A17" s="175" t="s">
        <v>523</v>
      </c>
      <c r="B17" s="179"/>
      <c r="C17" s="179"/>
      <c r="D17" s="179">
        <v>0</v>
      </c>
      <c r="E17" s="179"/>
      <c r="F17" s="179"/>
      <c r="G17" s="179">
        <v>0</v>
      </c>
    </row>
    <row r="18" spans="1:7">
      <c r="A18" s="174" t="s">
        <v>150</v>
      </c>
      <c r="B18" s="180"/>
      <c r="C18" s="180"/>
      <c r="D18" s="180"/>
      <c r="E18" s="180"/>
      <c r="F18" s="180"/>
      <c r="G18" s="180"/>
    </row>
    <row r="19" spans="1:7">
      <c r="A19" s="172" t="s">
        <v>524</v>
      </c>
      <c r="B19" s="181">
        <v>0</v>
      </c>
      <c r="C19" s="181">
        <v>0</v>
      </c>
      <c r="D19" s="181">
        <v>0</v>
      </c>
      <c r="E19" s="181">
        <v>0</v>
      </c>
      <c r="F19" s="181">
        <v>0</v>
      </c>
      <c r="G19" s="181">
        <v>0</v>
      </c>
    </row>
    <row r="20" spans="1:7">
      <c r="A20" s="175" t="s">
        <v>525</v>
      </c>
      <c r="B20" s="179"/>
      <c r="C20" s="179"/>
      <c r="D20" s="179">
        <v>0</v>
      </c>
      <c r="E20" s="179"/>
      <c r="F20" s="179"/>
      <c r="G20" s="179">
        <v>0</v>
      </c>
    </row>
    <row r="21" spans="1:7">
      <c r="A21" s="175" t="s">
        <v>517</v>
      </c>
      <c r="B21" s="179"/>
      <c r="C21" s="179"/>
      <c r="D21" s="179">
        <v>0</v>
      </c>
      <c r="E21" s="179"/>
      <c r="F21" s="179"/>
      <c r="G21" s="179">
        <v>0</v>
      </c>
    </row>
    <row r="22" spans="1:7">
      <c r="A22" s="175" t="s">
        <v>518</v>
      </c>
      <c r="B22" s="179"/>
      <c r="C22" s="179"/>
      <c r="D22" s="179">
        <v>0</v>
      </c>
      <c r="E22" s="179"/>
      <c r="F22" s="179"/>
      <c r="G22" s="179">
        <v>0</v>
      </c>
    </row>
    <row r="23" spans="1:7">
      <c r="A23" s="175" t="s">
        <v>519</v>
      </c>
      <c r="B23" s="179"/>
      <c r="C23" s="179"/>
      <c r="D23" s="179">
        <v>0</v>
      </c>
      <c r="E23" s="179"/>
      <c r="F23" s="179"/>
      <c r="G23" s="179">
        <v>0</v>
      </c>
    </row>
    <row r="24" spans="1:7">
      <c r="A24" s="175" t="s">
        <v>520</v>
      </c>
      <c r="B24" s="179"/>
      <c r="C24" s="179"/>
      <c r="D24" s="179">
        <v>0</v>
      </c>
      <c r="E24" s="179"/>
      <c r="F24" s="179"/>
      <c r="G24" s="179">
        <v>0</v>
      </c>
    </row>
    <row r="25" spans="1:7">
      <c r="A25" s="175" t="s">
        <v>521</v>
      </c>
      <c r="B25" s="179"/>
      <c r="C25" s="179"/>
      <c r="D25" s="179">
        <v>0</v>
      </c>
      <c r="E25" s="179"/>
      <c r="F25" s="179"/>
      <c r="G25" s="179">
        <v>0</v>
      </c>
    </row>
    <row r="26" spans="1:7">
      <c r="A26" s="175" t="s">
        <v>522</v>
      </c>
      <c r="B26" s="179"/>
      <c r="C26" s="179"/>
      <c r="D26" s="179">
        <v>0</v>
      </c>
      <c r="E26" s="179"/>
      <c r="F26" s="179"/>
      <c r="G26" s="179">
        <v>0</v>
      </c>
    </row>
    <row r="27" spans="1:7">
      <c r="A27" s="175" t="s">
        <v>523</v>
      </c>
      <c r="B27" s="179"/>
      <c r="C27" s="179"/>
      <c r="D27" s="179">
        <v>0</v>
      </c>
      <c r="E27" s="179"/>
      <c r="F27" s="179"/>
      <c r="G27" s="179">
        <v>0</v>
      </c>
    </row>
    <row r="28" spans="1:7">
      <c r="A28" s="174" t="s">
        <v>150</v>
      </c>
      <c r="B28" s="180"/>
      <c r="C28" s="180"/>
      <c r="D28" s="179">
        <v>0</v>
      </c>
      <c r="E28" s="179"/>
      <c r="F28" s="179"/>
      <c r="G28" s="179">
        <v>0</v>
      </c>
    </row>
    <row r="29" spans="1:7">
      <c r="A29" s="172" t="s">
        <v>513</v>
      </c>
      <c r="B29" s="181">
        <v>55659198.659999996</v>
      </c>
      <c r="C29" s="181">
        <v>0</v>
      </c>
      <c r="D29" s="181">
        <v>55659198.659999996</v>
      </c>
      <c r="E29" s="181">
        <v>9537747.4600000009</v>
      </c>
      <c r="F29" s="181">
        <v>9189335.3900000006</v>
      </c>
      <c r="G29" s="181">
        <v>46121451.199999996</v>
      </c>
    </row>
    <row r="30" spans="1:7">
      <c r="A30" s="173"/>
      <c r="B30" s="182"/>
      <c r="C30" s="182"/>
      <c r="D30" s="182"/>
      <c r="E30" s="182"/>
      <c r="F30" s="182"/>
      <c r="G30" s="182"/>
    </row>
    <row r="31" spans="1:7">
      <c r="A31" s="170"/>
      <c r="B31" s="169"/>
      <c r="C31" s="169"/>
      <c r="D31" s="169"/>
      <c r="E31" s="169"/>
      <c r="F31" s="169"/>
      <c r="G31" s="169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72AA3-B557-4030-A208-832BF763A56A}">
  <dimension ref="A1:H78"/>
  <sheetViews>
    <sheetView topLeftCell="A46" workbookViewId="0">
      <selection activeCell="I13" sqref="I13"/>
    </sheetView>
  </sheetViews>
  <sheetFormatPr baseColWidth="10" defaultRowHeight="15"/>
  <cols>
    <col min="1" max="1" width="66.28515625" customWidth="1"/>
    <col min="2" max="2" width="20.7109375" customWidth="1"/>
    <col min="3" max="3" width="18.140625" customWidth="1"/>
    <col min="4" max="4" width="19" customWidth="1"/>
    <col min="5" max="5" width="17.7109375" customWidth="1"/>
    <col min="6" max="6" width="20" customWidth="1"/>
    <col min="7" max="7" width="21.28515625" customWidth="1"/>
  </cols>
  <sheetData>
    <row r="1" spans="1:8" ht="21">
      <c r="A1" s="355" t="s">
        <v>526</v>
      </c>
      <c r="B1" s="356"/>
      <c r="C1" s="356"/>
      <c r="D1" s="356"/>
      <c r="E1" s="356"/>
      <c r="F1" s="356"/>
      <c r="G1" s="356"/>
      <c r="H1" s="185"/>
    </row>
    <row r="2" spans="1:8">
      <c r="A2" s="328" t="s">
        <v>122</v>
      </c>
      <c r="B2" s="329"/>
      <c r="C2" s="329"/>
      <c r="D2" s="329"/>
      <c r="E2" s="329"/>
      <c r="F2" s="329"/>
      <c r="G2" s="330"/>
      <c r="H2" s="185"/>
    </row>
    <row r="3" spans="1:8">
      <c r="A3" s="331" t="s">
        <v>527</v>
      </c>
      <c r="B3" s="332"/>
      <c r="C3" s="332"/>
      <c r="D3" s="332"/>
      <c r="E3" s="332"/>
      <c r="F3" s="332"/>
      <c r="G3" s="333"/>
      <c r="H3" s="185"/>
    </row>
    <row r="4" spans="1:8">
      <c r="A4" s="331" t="s">
        <v>528</v>
      </c>
      <c r="B4" s="332"/>
      <c r="C4" s="332"/>
      <c r="D4" s="332"/>
      <c r="E4" s="332"/>
      <c r="F4" s="332"/>
      <c r="G4" s="333"/>
      <c r="H4" s="185"/>
    </row>
    <row r="5" spans="1:8">
      <c r="A5" s="334" t="s">
        <v>168</v>
      </c>
      <c r="B5" s="335"/>
      <c r="C5" s="335"/>
      <c r="D5" s="335"/>
      <c r="E5" s="335"/>
      <c r="F5" s="335"/>
      <c r="G5" s="336"/>
      <c r="H5" s="185"/>
    </row>
    <row r="6" spans="1:8">
      <c r="A6" s="337" t="s">
        <v>2</v>
      </c>
      <c r="B6" s="338"/>
      <c r="C6" s="338"/>
      <c r="D6" s="338"/>
      <c r="E6" s="338"/>
      <c r="F6" s="338"/>
      <c r="G6" s="339"/>
      <c r="H6" s="185"/>
    </row>
    <row r="7" spans="1:8">
      <c r="A7" s="332" t="s">
        <v>4</v>
      </c>
      <c r="B7" s="337" t="s">
        <v>306</v>
      </c>
      <c r="C7" s="338"/>
      <c r="D7" s="338"/>
      <c r="E7" s="338"/>
      <c r="F7" s="339"/>
      <c r="G7" s="348" t="s">
        <v>529</v>
      </c>
      <c r="H7" s="185"/>
    </row>
    <row r="8" spans="1:8" ht="30">
      <c r="A8" s="332"/>
      <c r="B8" s="191" t="s">
        <v>308</v>
      </c>
      <c r="C8" s="187" t="s">
        <v>530</v>
      </c>
      <c r="D8" s="191" t="s">
        <v>310</v>
      </c>
      <c r="E8" s="191" t="s">
        <v>194</v>
      </c>
      <c r="F8" s="192" t="s">
        <v>211</v>
      </c>
      <c r="G8" s="347"/>
      <c r="H8" s="185"/>
    </row>
    <row r="9" spans="1:8">
      <c r="A9" s="188" t="s">
        <v>531</v>
      </c>
      <c r="B9" s="200">
        <v>55659198.660000004</v>
      </c>
      <c r="C9" s="200">
        <v>0</v>
      </c>
      <c r="D9" s="200">
        <v>55659198.660000004</v>
      </c>
      <c r="E9" s="200">
        <v>9537747.459999999</v>
      </c>
      <c r="F9" s="200">
        <v>9189335.3899999987</v>
      </c>
      <c r="G9" s="200">
        <v>46121451.200000003</v>
      </c>
      <c r="H9" s="185"/>
    </row>
    <row r="10" spans="1:8">
      <c r="A10" s="194" t="s">
        <v>532</v>
      </c>
      <c r="B10" s="201">
        <v>700186.26</v>
      </c>
      <c r="C10" s="201">
        <v>0</v>
      </c>
      <c r="D10" s="201">
        <v>700186.26</v>
      </c>
      <c r="E10" s="201">
        <v>126957.29</v>
      </c>
      <c r="F10" s="201">
        <v>125581.29</v>
      </c>
      <c r="G10" s="201">
        <v>573228.97</v>
      </c>
      <c r="H10" s="185"/>
    </row>
    <row r="11" spans="1:8">
      <c r="A11" s="196" t="s">
        <v>533</v>
      </c>
      <c r="B11" s="201"/>
      <c r="C11" s="201"/>
      <c r="D11" s="201">
        <v>0</v>
      </c>
      <c r="E11" s="201"/>
      <c r="F11" s="201"/>
      <c r="G11" s="201">
        <v>0</v>
      </c>
      <c r="H11" s="199" t="s">
        <v>534</v>
      </c>
    </row>
    <row r="12" spans="1:8">
      <c r="A12" s="196" t="s">
        <v>535</v>
      </c>
      <c r="B12" s="201"/>
      <c r="C12" s="201"/>
      <c r="D12" s="201">
        <v>0</v>
      </c>
      <c r="E12" s="201"/>
      <c r="F12" s="201"/>
      <c r="G12" s="201">
        <v>0</v>
      </c>
      <c r="H12" s="199" t="s">
        <v>536</v>
      </c>
    </row>
    <row r="13" spans="1:8">
      <c r="A13" s="196" t="s">
        <v>537</v>
      </c>
      <c r="B13" s="201"/>
      <c r="C13" s="201"/>
      <c r="D13" s="201">
        <v>0</v>
      </c>
      <c r="E13" s="201"/>
      <c r="F13" s="201"/>
      <c r="G13" s="201">
        <v>0</v>
      </c>
      <c r="H13" s="199" t="s">
        <v>538</v>
      </c>
    </row>
    <row r="14" spans="1:8">
      <c r="A14" s="196" t="s">
        <v>539</v>
      </c>
      <c r="B14" s="201"/>
      <c r="C14" s="201"/>
      <c r="D14" s="201">
        <v>0</v>
      </c>
      <c r="E14" s="201"/>
      <c r="F14" s="201"/>
      <c r="G14" s="201">
        <v>0</v>
      </c>
      <c r="H14" s="199" t="s">
        <v>540</v>
      </c>
    </row>
    <row r="15" spans="1:8">
      <c r="A15" s="196" t="s">
        <v>541</v>
      </c>
      <c r="B15" s="201"/>
      <c r="C15" s="201"/>
      <c r="D15" s="201">
        <v>0</v>
      </c>
      <c r="E15" s="201"/>
      <c r="F15" s="201"/>
      <c r="G15" s="201">
        <v>0</v>
      </c>
      <c r="H15" s="199" t="s">
        <v>542</v>
      </c>
    </row>
    <row r="16" spans="1:8">
      <c r="A16" s="196" t="s">
        <v>543</v>
      </c>
      <c r="B16" s="201"/>
      <c r="C16" s="201"/>
      <c r="D16" s="201">
        <v>0</v>
      </c>
      <c r="E16" s="201"/>
      <c r="F16" s="201"/>
      <c r="G16" s="201">
        <v>0</v>
      </c>
      <c r="H16" s="199" t="s">
        <v>544</v>
      </c>
    </row>
    <row r="17" spans="1:8">
      <c r="A17" s="196" t="s">
        <v>545</v>
      </c>
      <c r="B17" s="201"/>
      <c r="C17" s="201"/>
      <c r="D17" s="201">
        <v>0</v>
      </c>
      <c r="E17" s="201"/>
      <c r="F17" s="201"/>
      <c r="G17" s="201">
        <v>0</v>
      </c>
      <c r="H17" s="199" t="s">
        <v>546</v>
      </c>
    </row>
    <row r="18" spans="1:8">
      <c r="A18" s="196" t="s">
        <v>547</v>
      </c>
      <c r="B18" s="206">
        <v>700186.26</v>
      </c>
      <c r="C18" s="206">
        <v>0</v>
      </c>
      <c r="D18" s="201">
        <v>700186.26</v>
      </c>
      <c r="E18" s="206">
        <v>126957.29</v>
      </c>
      <c r="F18" s="206">
        <v>125581.29</v>
      </c>
      <c r="G18" s="201">
        <v>573228.97</v>
      </c>
      <c r="H18" s="199" t="s">
        <v>548</v>
      </c>
    </row>
    <row r="19" spans="1:8">
      <c r="A19" s="194" t="s">
        <v>549</v>
      </c>
      <c r="B19" s="201">
        <v>54959012.400000006</v>
      </c>
      <c r="C19" s="201">
        <v>0</v>
      </c>
      <c r="D19" s="201">
        <v>54959012.400000006</v>
      </c>
      <c r="E19" s="201">
        <v>9410790.1699999999</v>
      </c>
      <c r="F19" s="201">
        <v>9063754.0999999996</v>
      </c>
      <c r="G19" s="201">
        <v>45548222.230000004</v>
      </c>
      <c r="H19" s="185"/>
    </row>
    <row r="20" spans="1:8">
      <c r="A20" s="196" t="s">
        <v>550</v>
      </c>
      <c r="B20" s="206">
        <v>30210466.960000001</v>
      </c>
      <c r="C20" s="206">
        <v>0</v>
      </c>
      <c r="D20" s="201">
        <v>30210466.960000001</v>
      </c>
      <c r="E20" s="206">
        <v>6174123.8399999999</v>
      </c>
      <c r="F20" s="206">
        <v>6006185.5</v>
      </c>
      <c r="G20" s="201">
        <v>24036343.120000001</v>
      </c>
      <c r="H20" s="199" t="s">
        <v>551</v>
      </c>
    </row>
    <row r="21" spans="1:8">
      <c r="A21" s="196" t="s">
        <v>552</v>
      </c>
      <c r="B21" s="206">
        <v>24748545.440000001</v>
      </c>
      <c r="C21" s="206">
        <v>0</v>
      </c>
      <c r="D21" s="201">
        <v>24748545.440000001</v>
      </c>
      <c r="E21" s="206">
        <v>3236666.33</v>
      </c>
      <c r="F21" s="206">
        <v>3057568.6</v>
      </c>
      <c r="G21" s="201">
        <v>21511879.109999999</v>
      </c>
      <c r="H21" s="199" t="s">
        <v>553</v>
      </c>
    </row>
    <row r="22" spans="1:8">
      <c r="A22" s="196" t="s">
        <v>554</v>
      </c>
      <c r="B22" s="201"/>
      <c r="C22" s="201"/>
      <c r="D22" s="201">
        <v>0</v>
      </c>
      <c r="E22" s="201"/>
      <c r="F22" s="201"/>
      <c r="G22" s="201">
        <v>0</v>
      </c>
      <c r="H22" s="199" t="s">
        <v>555</v>
      </c>
    </row>
    <row r="23" spans="1:8">
      <c r="A23" s="196" t="s">
        <v>556</v>
      </c>
      <c r="B23" s="201"/>
      <c r="C23" s="201"/>
      <c r="D23" s="201">
        <v>0</v>
      </c>
      <c r="E23" s="201"/>
      <c r="F23" s="201"/>
      <c r="G23" s="201">
        <v>0</v>
      </c>
      <c r="H23" s="199" t="s">
        <v>557</v>
      </c>
    </row>
    <row r="24" spans="1:8">
      <c r="A24" s="196" t="s">
        <v>558</v>
      </c>
      <c r="B24" s="201"/>
      <c r="C24" s="201"/>
      <c r="D24" s="201">
        <v>0</v>
      </c>
      <c r="E24" s="201"/>
      <c r="F24" s="201"/>
      <c r="G24" s="201">
        <v>0</v>
      </c>
      <c r="H24" s="199" t="s">
        <v>559</v>
      </c>
    </row>
    <row r="25" spans="1:8">
      <c r="A25" s="196" t="s">
        <v>560</v>
      </c>
      <c r="B25" s="201"/>
      <c r="C25" s="201"/>
      <c r="D25" s="201">
        <v>0</v>
      </c>
      <c r="E25" s="201"/>
      <c r="F25" s="201"/>
      <c r="G25" s="201">
        <v>0</v>
      </c>
      <c r="H25" s="199" t="s">
        <v>561</v>
      </c>
    </row>
    <row r="26" spans="1:8">
      <c r="A26" s="196" t="s">
        <v>562</v>
      </c>
      <c r="B26" s="201"/>
      <c r="C26" s="201"/>
      <c r="D26" s="201">
        <v>0</v>
      </c>
      <c r="E26" s="201"/>
      <c r="F26" s="201"/>
      <c r="G26" s="201">
        <v>0</v>
      </c>
      <c r="H26" s="199" t="s">
        <v>563</v>
      </c>
    </row>
    <row r="27" spans="1:8">
      <c r="A27" s="194" t="s">
        <v>564</v>
      </c>
      <c r="B27" s="201">
        <v>0</v>
      </c>
      <c r="C27" s="201">
        <v>0</v>
      </c>
      <c r="D27" s="201">
        <v>0</v>
      </c>
      <c r="E27" s="201">
        <v>0</v>
      </c>
      <c r="F27" s="201">
        <v>0</v>
      </c>
      <c r="G27" s="201">
        <v>0</v>
      </c>
      <c r="H27" s="185"/>
    </row>
    <row r="28" spans="1:8" ht="30">
      <c r="A28" s="198" t="s">
        <v>565</v>
      </c>
      <c r="B28" s="201"/>
      <c r="C28" s="201"/>
      <c r="D28" s="201">
        <v>0</v>
      </c>
      <c r="E28" s="201"/>
      <c r="F28" s="201"/>
      <c r="G28" s="201">
        <v>0</v>
      </c>
      <c r="H28" s="199" t="s">
        <v>566</v>
      </c>
    </row>
    <row r="29" spans="1:8">
      <c r="A29" s="196" t="s">
        <v>567</v>
      </c>
      <c r="B29" s="201"/>
      <c r="C29" s="201"/>
      <c r="D29" s="201">
        <v>0</v>
      </c>
      <c r="E29" s="201"/>
      <c r="F29" s="201"/>
      <c r="G29" s="201">
        <v>0</v>
      </c>
      <c r="H29" s="199" t="s">
        <v>568</v>
      </c>
    </row>
    <row r="30" spans="1:8">
      <c r="A30" s="196" t="s">
        <v>569</v>
      </c>
      <c r="B30" s="201"/>
      <c r="C30" s="201"/>
      <c r="D30" s="201">
        <v>0</v>
      </c>
      <c r="E30" s="201"/>
      <c r="F30" s="201"/>
      <c r="G30" s="201">
        <v>0</v>
      </c>
      <c r="H30" s="199" t="s">
        <v>570</v>
      </c>
    </row>
    <row r="31" spans="1:8">
      <c r="A31" s="196" t="s">
        <v>571</v>
      </c>
      <c r="B31" s="201"/>
      <c r="C31" s="201"/>
      <c r="D31" s="201">
        <v>0</v>
      </c>
      <c r="E31" s="201"/>
      <c r="F31" s="201"/>
      <c r="G31" s="201">
        <v>0</v>
      </c>
      <c r="H31" s="199" t="s">
        <v>572</v>
      </c>
    </row>
    <row r="32" spans="1:8">
      <c r="A32" s="196" t="s">
        <v>573</v>
      </c>
      <c r="B32" s="201"/>
      <c r="C32" s="201"/>
      <c r="D32" s="201">
        <v>0</v>
      </c>
      <c r="E32" s="201"/>
      <c r="F32" s="201"/>
      <c r="G32" s="201">
        <v>0</v>
      </c>
      <c r="H32" s="199" t="s">
        <v>574</v>
      </c>
    </row>
    <row r="33" spans="1:8">
      <c r="A33" s="196" t="s">
        <v>575</v>
      </c>
      <c r="B33" s="201"/>
      <c r="C33" s="201"/>
      <c r="D33" s="201">
        <v>0</v>
      </c>
      <c r="E33" s="201"/>
      <c r="F33" s="201"/>
      <c r="G33" s="201">
        <v>0</v>
      </c>
      <c r="H33" s="199" t="s">
        <v>576</v>
      </c>
    </row>
    <row r="34" spans="1:8">
      <c r="A34" s="196" t="s">
        <v>577</v>
      </c>
      <c r="B34" s="201"/>
      <c r="C34" s="201"/>
      <c r="D34" s="201">
        <v>0</v>
      </c>
      <c r="E34" s="201"/>
      <c r="F34" s="201"/>
      <c r="G34" s="201">
        <v>0</v>
      </c>
      <c r="H34" s="199" t="s">
        <v>578</v>
      </c>
    </row>
    <row r="35" spans="1:8">
      <c r="A35" s="196" t="s">
        <v>579</v>
      </c>
      <c r="B35" s="201"/>
      <c r="C35" s="201"/>
      <c r="D35" s="201">
        <v>0</v>
      </c>
      <c r="E35" s="201"/>
      <c r="F35" s="201"/>
      <c r="G35" s="201">
        <v>0</v>
      </c>
      <c r="H35" s="199" t="s">
        <v>580</v>
      </c>
    </row>
    <row r="36" spans="1:8">
      <c r="A36" s="196" t="s">
        <v>581</v>
      </c>
      <c r="B36" s="201"/>
      <c r="C36" s="201"/>
      <c r="D36" s="201">
        <v>0</v>
      </c>
      <c r="E36" s="201"/>
      <c r="F36" s="201"/>
      <c r="G36" s="201">
        <v>0</v>
      </c>
      <c r="H36" s="199" t="s">
        <v>582</v>
      </c>
    </row>
    <row r="37" spans="1:8" ht="30">
      <c r="A37" s="197" t="s">
        <v>583</v>
      </c>
      <c r="B37" s="201">
        <v>0</v>
      </c>
      <c r="C37" s="201">
        <v>0</v>
      </c>
      <c r="D37" s="201">
        <v>0</v>
      </c>
      <c r="E37" s="201">
        <v>0</v>
      </c>
      <c r="F37" s="201">
        <v>0</v>
      </c>
      <c r="G37" s="201">
        <v>0</v>
      </c>
      <c r="H37" s="185"/>
    </row>
    <row r="38" spans="1:8" ht="30">
      <c r="A38" s="198" t="s">
        <v>584</v>
      </c>
      <c r="B38" s="201"/>
      <c r="C38" s="201"/>
      <c r="D38" s="201">
        <v>0</v>
      </c>
      <c r="E38" s="201"/>
      <c r="F38" s="201"/>
      <c r="G38" s="201">
        <v>0</v>
      </c>
      <c r="H38" s="199" t="s">
        <v>585</v>
      </c>
    </row>
    <row r="39" spans="1:8" ht="30">
      <c r="A39" s="198" t="s">
        <v>586</v>
      </c>
      <c r="B39" s="201"/>
      <c r="C39" s="201"/>
      <c r="D39" s="201">
        <v>0</v>
      </c>
      <c r="E39" s="201"/>
      <c r="F39" s="201"/>
      <c r="G39" s="201">
        <v>0</v>
      </c>
      <c r="H39" s="199" t="s">
        <v>587</v>
      </c>
    </row>
    <row r="40" spans="1:8">
      <c r="A40" s="198" t="s">
        <v>588</v>
      </c>
      <c r="B40" s="201"/>
      <c r="C40" s="201"/>
      <c r="D40" s="201">
        <v>0</v>
      </c>
      <c r="E40" s="201"/>
      <c r="F40" s="201"/>
      <c r="G40" s="201">
        <v>0</v>
      </c>
      <c r="H40" s="199" t="s">
        <v>589</v>
      </c>
    </row>
    <row r="41" spans="1:8">
      <c r="A41" s="198" t="s">
        <v>590</v>
      </c>
      <c r="B41" s="201"/>
      <c r="C41" s="201"/>
      <c r="D41" s="201">
        <v>0</v>
      </c>
      <c r="E41" s="201"/>
      <c r="F41" s="201"/>
      <c r="G41" s="201">
        <v>0</v>
      </c>
      <c r="H41" s="199" t="s">
        <v>591</v>
      </c>
    </row>
    <row r="42" spans="1:8">
      <c r="A42" s="198"/>
      <c r="B42" s="201"/>
      <c r="C42" s="201"/>
      <c r="D42" s="201"/>
      <c r="E42" s="201"/>
      <c r="F42" s="201"/>
      <c r="G42" s="201"/>
      <c r="H42" s="185"/>
    </row>
    <row r="43" spans="1:8">
      <c r="A43" s="189" t="s">
        <v>592</v>
      </c>
      <c r="B43" s="202">
        <v>0</v>
      </c>
      <c r="C43" s="202">
        <v>0</v>
      </c>
      <c r="D43" s="202">
        <v>0</v>
      </c>
      <c r="E43" s="202">
        <v>0</v>
      </c>
      <c r="F43" s="202">
        <v>0</v>
      </c>
      <c r="G43" s="202">
        <v>0</v>
      </c>
      <c r="H43" s="185"/>
    </row>
    <row r="44" spans="1:8">
      <c r="A44" s="194" t="s">
        <v>593</v>
      </c>
      <c r="B44" s="201">
        <v>0</v>
      </c>
      <c r="C44" s="201">
        <v>0</v>
      </c>
      <c r="D44" s="201">
        <v>0</v>
      </c>
      <c r="E44" s="201">
        <v>0</v>
      </c>
      <c r="F44" s="201">
        <v>0</v>
      </c>
      <c r="G44" s="201">
        <v>0</v>
      </c>
      <c r="H44" s="185"/>
    </row>
    <row r="45" spans="1:8">
      <c r="A45" s="198" t="s">
        <v>533</v>
      </c>
      <c r="B45" s="201"/>
      <c r="C45" s="201"/>
      <c r="D45" s="201">
        <v>0</v>
      </c>
      <c r="E45" s="201"/>
      <c r="F45" s="201"/>
      <c r="G45" s="201">
        <v>0</v>
      </c>
      <c r="H45" s="199" t="s">
        <v>594</v>
      </c>
    </row>
    <row r="46" spans="1:8">
      <c r="A46" s="198" t="s">
        <v>535</v>
      </c>
      <c r="B46" s="201"/>
      <c r="C46" s="201"/>
      <c r="D46" s="201">
        <v>0</v>
      </c>
      <c r="E46" s="201"/>
      <c r="F46" s="201"/>
      <c r="G46" s="201">
        <v>0</v>
      </c>
      <c r="H46" s="199" t="s">
        <v>595</v>
      </c>
    </row>
    <row r="47" spans="1:8">
      <c r="A47" s="198" t="s">
        <v>537</v>
      </c>
      <c r="B47" s="201"/>
      <c r="C47" s="201"/>
      <c r="D47" s="201">
        <v>0</v>
      </c>
      <c r="E47" s="201"/>
      <c r="F47" s="201"/>
      <c r="G47" s="201">
        <v>0</v>
      </c>
      <c r="H47" s="199" t="s">
        <v>596</v>
      </c>
    </row>
    <row r="48" spans="1:8">
      <c r="A48" s="198" t="s">
        <v>539</v>
      </c>
      <c r="B48" s="201"/>
      <c r="C48" s="201"/>
      <c r="D48" s="201">
        <v>0</v>
      </c>
      <c r="E48" s="201"/>
      <c r="F48" s="201"/>
      <c r="G48" s="201">
        <v>0</v>
      </c>
      <c r="H48" s="199" t="s">
        <v>597</v>
      </c>
    </row>
    <row r="49" spans="1:8">
      <c r="A49" s="198" t="s">
        <v>541</v>
      </c>
      <c r="B49" s="201"/>
      <c r="C49" s="201"/>
      <c r="D49" s="201">
        <v>0</v>
      </c>
      <c r="E49" s="201"/>
      <c r="F49" s="201"/>
      <c r="G49" s="201">
        <v>0</v>
      </c>
      <c r="H49" s="199" t="s">
        <v>598</v>
      </c>
    </row>
    <row r="50" spans="1:8">
      <c r="A50" s="198" t="s">
        <v>543</v>
      </c>
      <c r="B50" s="201"/>
      <c r="C50" s="201"/>
      <c r="D50" s="201">
        <v>0</v>
      </c>
      <c r="E50" s="201"/>
      <c r="F50" s="201"/>
      <c r="G50" s="201">
        <v>0</v>
      </c>
      <c r="H50" s="199" t="s">
        <v>599</v>
      </c>
    </row>
    <row r="51" spans="1:8">
      <c r="A51" s="198" t="s">
        <v>545</v>
      </c>
      <c r="B51" s="201"/>
      <c r="C51" s="201"/>
      <c r="D51" s="201">
        <v>0</v>
      </c>
      <c r="E51" s="201"/>
      <c r="F51" s="201"/>
      <c r="G51" s="201">
        <v>0</v>
      </c>
      <c r="H51" s="199" t="s">
        <v>600</v>
      </c>
    </row>
    <row r="52" spans="1:8">
      <c r="A52" s="198" t="s">
        <v>547</v>
      </c>
      <c r="B52" s="201"/>
      <c r="C52" s="201"/>
      <c r="D52" s="201">
        <v>0</v>
      </c>
      <c r="E52" s="201"/>
      <c r="F52" s="201"/>
      <c r="G52" s="201">
        <v>0</v>
      </c>
      <c r="H52" s="199" t="s">
        <v>601</v>
      </c>
    </row>
    <row r="53" spans="1:8">
      <c r="A53" s="194" t="s">
        <v>549</v>
      </c>
      <c r="B53" s="201">
        <v>0</v>
      </c>
      <c r="C53" s="201">
        <v>0</v>
      </c>
      <c r="D53" s="201">
        <v>0</v>
      </c>
      <c r="E53" s="201">
        <v>0</v>
      </c>
      <c r="F53" s="201">
        <v>0</v>
      </c>
      <c r="G53" s="201">
        <v>0</v>
      </c>
      <c r="H53" s="185"/>
    </row>
    <row r="54" spans="1:8">
      <c r="A54" s="198" t="s">
        <v>550</v>
      </c>
      <c r="B54" s="201"/>
      <c r="C54" s="201"/>
      <c r="D54" s="201">
        <v>0</v>
      </c>
      <c r="E54" s="201"/>
      <c r="F54" s="201"/>
      <c r="G54" s="201">
        <v>0</v>
      </c>
      <c r="H54" s="199" t="s">
        <v>602</v>
      </c>
    </row>
    <row r="55" spans="1:8">
      <c r="A55" s="198" t="s">
        <v>552</v>
      </c>
      <c r="B55" s="201"/>
      <c r="C55" s="201"/>
      <c r="D55" s="201">
        <v>0</v>
      </c>
      <c r="E55" s="201"/>
      <c r="F55" s="201"/>
      <c r="G55" s="201">
        <v>0</v>
      </c>
      <c r="H55" s="199" t="s">
        <v>603</v>
      </c>
    </row>
    <row r="56" spans="1:8">
      <c r="A56" s="198" t="s">
        <v>554</v>
      </c>
      <c r="B56" s="201"/>
      <c r="C56" s="201"/>
      <c r="D56" s="201">
        <v>0</v>
      </c>
      <c r="E56" s="201"/>
      <c r="F56" s="201"/>
      <c r="G56" s="201">
        <v>0</v>
      </c>
      <c r="H56" s="199" t="s">
        <v>604</v>
      </c>
    </row>
    <row r="57" spans="1:8">
      <c r="A57" s="193" t="s">
        <v>556</v>
      </c>
      <c r="B57" s="201"/>
      <c r="C57" s="201"/>
      <c r="D57" s="201">
        <v>0</v>
      </c>
      <c r="E57" s="201"/>
      <c r="F57" s="201"/>
      <c r="G57" s="201">
        <v>0</v>
      </c>
      <c r="H57" s="199" t="s">
        <v>605</v>
      </c>
    </row>
    <row r="58" spans="1:8">
      <c r="A58" s="198" t="s">
        <v>558</v>
      </c>
      <c r="B58" s="201"/>
      <c r="C58" s="201"/>
      <c r="D58" s="201">
        <v>0</v>
      </c>
      <c r="E58" s="201"/>
      <c r="F58" s="201"/>
      <c r="G58" s="201">
        <v>0</v>
      </c>
      <c r="H58" s="199" t="s">
        <v>606</v>
      </c>
    </row>
    <row r="59" spans="1:8">
      <c r="A59" s="198" t="s">
        <v>560</v>
      </c>
      <c r="B59" s="201"/>
      <c r="C59" s="201"/>
      <c r="D59" s="201">
        <v>0</v>
      </c>
      <c r="E59" s="201"/>
      <c r="F59" s="201"/>
      <c r="G59" s="201">
        <v>0</v>
      </c>
      <c r="H59" s="199" t="s">
        <v>607</v>
      </c>
    </row>
    <row r="60" spans="1:8">
      <c r="A60" s="198" t="s">
        <v>562</v>
      </c>
      <c r="B60" s="201"/>
      <c r="C60" s="201"/>
      <c r="D60" s="201">
        <v>0</v>
      </c>
      <c r="E60" s="201"/>
      <c r="F60" s="201"/>
      <c r="G60" s="201">
        <v>0</v>
      </c>
      <c r="H60" s="199" t="s">
        <v>608</v>
      </c>
    </row>
    <row r="61" spans="1:8">
      <c r="A61" s="194" t="s">
        <v>564</v>
      </c>
      <c r="B61" s="201">
        <v>0</v>
      </c>
      <c r="C61" s="201">
        <v>0</v>
      </c>
      <c r="D61" s="201">
        <v>0</v>
      </c>
      <c r="E61" s="201">
        <v>0</v>
      </c>
      <c r="F61" s="201">
        <v>0</v>
      </c>
      <c r="G61" s="201">
        <v>0</v>
      </c>
      <c r="H61" s="185"/>
    </row>
    <row r="62" spans="1:8" ht="30">
      <c r="A62" s="198" t="s">
        <v>565</v>
      </c>
      <c r="B62" s="201"/>
      <c r="C62" s="201"/>
      <c r="D62" s="201">
        <v>0</v>
      </c>
      <c r="E62" s="201"/>
      <c r="F62" s="201"/>
      <c r="G62" s="201">
        <v>0</v>
      </c>
      <c r="H62" s="199" t="s">
        <v>609</v>
      </c>
    </row>
    <row r="63" spans="1:8">
      <c r="A63" s="198" t="s">
        <v>567</v>
      </c>
      <c r="B63" s="201"/>
      <c r="C63" s="201"/>
      <c r="D63" s="201">
        <v>0</v>
      </c>
      <c r="E63" s="201"/>
      <c r="F63" s="201"/>
      <c r="G63" s="201">
        <v>0</v>
      </c>
      <c r="H63" s="199" t="s">
        <v>610</v>
      </c>
    </row>
    <row r="64" spans="1:8">
      <c r="A64" s="198" t="s">
        <v>569</v>
      </c>
      <c r="B64" s="201"/>
      <c r="C64" s="201"/>
      <c r="D64" s="201">
        <v>0</v>
      </c>
      <c r="E64" s="201"/>
      <c r="F64" s="201"/>
      <c r="G64" s="201">
        <v>0</v>
      </c>
      <c r="H64" s="199" t="s">
        <v>611</v>
      </c>
    </row>
    <row r="65" spans="1:8">
      <c r="A65" s="198" t="s">
        <v>571</v>
      </c>
      <c r="B65" s="201"/>
      <c r="C65" s="201"/>
      <c r="D65" s="201">
        <v>0</v>
      </c>
      <c r="E65" s="201"/>
      <c r="F65" s="201"/>
      <c r="G65" s="201">
        <v>0</v>
      </c>
      <c r="H65" s="199" t="s">
        <v>612</v>
      </c>
    </row>
    <row r="66" spans="1:8">
      <c r="A66" s="198" t="s">
        <v>573</v>
      </c>
      <c r="B66" s="201"/>
      <c r="C66" s="201"/>
      <c r="D66" s="201">
        <v>0</v>
      </c>
      <c r="E66" s="201"/>
      <c r="F66" s="201"/>
      <c r="G66" s="201">
        <v>0</v>
      </c>
      <c r="H66" s="199" t="s">
        <v>613</v>
      </c>
    </row>
    <row r="67" spans="1:8">
      <c r="A67" s="198" t="s">
        <v>575</v>
      </c>
      <c r="B67" s="201"/>
      <c r="C67" s="201"/>
      <c r="D67" s="201">
        <v>0</v>
      </c>
      <c r="E67" s="201"/>
      <c r="F67" s="201"/>
      <c r="G67" s="201">
        <v>0</v>
      </c>
      <c r="H67" s="199" t="s">
        <v>614</v>
      </c>
    </row>
    <row r="68" spans="1:8">
      <c r="A68" s="198" t="s">
        <v>577</v>
      </c>
      <c r="B68" s="201"/>
      <c r="C68" s="201"/>
      <c r="D68" s="201">
        <v>0</v>
      </c>
      <c r="E68" s="201"/>
      <c r="F68" s="201"/>
      <c r="G68" s="201">
        <v>0</v>
      </c>
      <c r="H68" s="199" t="s">
        <v>615</v>
      </c>
    </row>
    <row r="69" spans="1:8">
      <c r="A69" s="198" t="s">
        <v>579</v>
      </c>
      <c r="B69" s="201"/>
      <c r="C69" s="201"/>
      <c r="D69" s="201">
        <v>0</v>
      </c>
      <c r="E69" s="201"/>
      <c r="F69" s="201"/>
      <c r="G69" s="201">
        <v>0</v>
      </c>
      <c r="H69" s="199" t="s">
        <v>616</v>
      </c>
    </row>
    <row r="70" spans="1:8">
      <c r="A70" s="198" t="s">
        <v>581</v>
      </c>
      <c r="B70" s="201"/>
      <c r="C70" s="201"/>
      <c r="D70" s="201">
        <v>0</v>
      </c>
      <c r="E70" s="201"/>
      <c r="F70" s="201"/>
      <c r="G70" s="201">
        <v>0</v>
      </c>
      <c r="H70" s="199" t="s">
        <v>617</v>
      </c>
    </row>
    <row r="71" spans="1:8" ht="30">
      <c r="A71" s="197" t="s">
        <v>618</v>
      </c>
      <c r="B71" s="203">
        <v>0</v>
      </c>
      <c r="C71" s="203">
        <v>0</v>
      </c>
      <c r="D71" s="203">
        <v>0</v>
      </c>
      <c r="E71" s="203">
        <v>0</v>
      </c>
      <c r="F71" s="203">
        <v>0</v>
      </c>
      <c r="G71" s="203">
        <v>0</v>
      </c>
      <c r="H71" s="185"/>
    </row>
    <row r="72" spans="1:8" ht="30">
      <c r="A72" s="198" t="s">
        <v>584</v>
      </c>
      <c r="B72" s="201"/>
      <c r="C72" s="201"/>
      <c r="D72" s="201">
        <v>0</v>
      </c>
      <c r="E72" s="201"/>
      <c r="F72" s="201"/>
      <c r="G72" s="201">
        <v>0</v>
      </c>
      <c r="H72" s="199" t="s">
        <v>619</v>
      </c>
    </row>
    <row r="73" spans="1:8" ht="30">
      <c r="A73" s="198" t="s">
        <v>586</v>
      </c>
      <c r="B73" s="201"/>
      <c r="C73" s="201"/>
      <c r="D73" s="201">
        <v>0</v>
      </c>
      <c r="E73" s="201"/>
      <c r="F73" s="201"/>
      <c r="G73" s="201">
        <v>0</v>
      </c>
      <c r="H73" s="199" t="s">
        <v>620</v>
      </c>
    </row>
    <row r="74" spans="1:8">
      <c r="A74" s="198" t="s">
        <v>588</v>
      </c>
      <c r="B74" s="201"/>
      <c r="C74" s="201"/>
      <c r="D74" s="201">
        <v>0</v>
      </c>
      <c r="E74" s="201"/>
      <c r="F74" s="201"/>
      <c r="G74" s="201">
        <v>0</v>
      </c>
      <c r="H74" s="199" t="s">
        <v>621</v>
      </c>
    </row>
    <row r="75" spans="1:8">
      <c r="A75" s="198" t="s">
        <v>590</v>
      </c>
      <c r="B75" s="201"/>
      <c r="C75" s="201"/>
      <c r="D75" s="201">
        <v>0</v>
      </c>
      <c r="E75" s="201"/>
      <c r="F75" s="201"/>
      <c r="G75" s="201">
        <v>0</v>
      </c>
      <c r="H75" s="199" t="s">
        <v>622</v>
      </c>
    </row>
    <row r="76" spans="1:8">
      <c r="A76" s="195"/>
      <c r="B76" s="204"/>
      <c r="C76" s="204"/>
      <c r="D76" s="204"/>
      <c r="E76" s="204"/>
      <c r="F76" s="204"/>
      <c r="G76" s="204"/>
      <c r="H76" s="185"/>
    </row>
    <row r="77" spans="1:8">
      <c r="A77" s="189" t="s">
        <v>513</v>
      </c>
      <c r="B77" s="202">
        <v>55659198.660000004</v>
      </c>
      <c r="C77" s="202">
        <v>0</v>
      </c>
      <c r="D77" s="202">
        <v>55659198.660000004</v>
      </c>
      <c r="E77" s="202">
        <v>9537747.459999999</v>
      </c>
      <c r="F77" s="202">
        <v>9189335.3899999987</v>
      </c>
      <c r="G77" s="202">
        <v>46121451.200000003</v>
      </c>
      <c r="H77" s="185"/>
    </row>
    <row r="78" spans="1:8">
      <c r="A78" s="190"/>
      <c r="B78" s="205"/>
      <c r="C78" s="205"/>
      <c r="D78" s="205"/>
      <c r="E78" s="205"/>
      <c r="F78" s="205"/>
      <c r="G78" s="205"/>
      <c r="H78" s="186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54866-D17A-46AB-A91C-116E3D8A90E4}">
  <dimension ref="A1:G34"/>
  <sheetViews>
    <sheetView workbookViewId="0">
      <selection activeCell="A35" sqref="A35"/>
    </sheetView>
  </sheetViews>
  <sheetFormatPr baseColWidth="10" defaultRowHeight="15"/>
  <cols>
    <col min="1" max="1" width="62.140625" customWidth="1"/>
    <col min="2" max="2" width="17.5703125" customWidth="1"/>
    <col min="3" max="3" width="18.85546875" customWidth="1"/>
    <col min="4" max="4" width="18.28515625" customWidth="1"/>
    <col min="5" max="5" width="17.7109375" customWidth="1"/>
    <col min="6" max="6" width="15.42578125" customWidth="1"/>
    <col min="7" max="7" width="21.140625" customWidth="1"/>
  </cols>
  <sheetData>
    <row r="1" spans="1:7" ht="21">
      <c r="A1" s="346" t="s">
        <v>623</v>
      </c>
      <c r="B1" s="345"/>
      <c r="C1" s="345"/>
      <c r="D1" s="345"/>
      <c r="E1" s="345"/>
      <c r="F1" s="345"/>
      <c r="G1" s="345"/>
    </row>
    <row r="2" spans="1:7">
      <c r="A2" s="328" t="s">
        <v>122</v>
      </c>
      <c r="B2" s="329"/>
      <c r="C2" s="329"/>
      <c r="D2" s="329"/>
      <c r="E2" s="329"/>
      <c r="F2" s="329"/>
      <c r="G2" s="330"/>
    </row>
    <row r="3" spans="1:7">
      <c r="A3" s="334" t="s">
        <v>304</v>
      </c>
      <c r="B3" s="335"/>
      <c r="C3" s="335"/>
      <c r="D3" s="335"/>
      <c r="E3" s="335"/>
      <c r="F3" s="335"/>
      <c r="G3" s="336"/>
    </row>
    <row r="4" spans="1:7">
      <c r="A4" s="334" t="s">
        <v>624</v>
      </c>
      <c r="B4" s="335"/>
      <c r="C4" s="335"/>
      <c r="D4" s="335"/>
      <c r="E4" s="335"/>
      <c r="F4" s="335"/>
      <c r="G4" s="336"/>
    </row>
    <row r="5" spans="1:7">
      <c r="A5" s="334" t="s">
        <v>168</v>
      </c>
      <c r="B5" s="335"/>
      <c r="C5" s="335"/>
      <c r="D5" s="335"/>
      <c r="E5" s="335"/>
      <c r="F5" s="335"/>
      <c r="G5" s="336"/>
    </row>
    <row r="6" spans="1:7">
      <c r="A6" s="337" t="s">
        <v>2</v>
      </c>
      <c r="B6" s="338"/>
      <c r="C6" s="338"/>
      <c r="D6" s="338"/>
      <c r="E6" s="338"/>
      <c r="F6" s="338"/>
      <c r="G6" s="339"/>
    </row>
    <row r="7" spans="1:7">
      <c r="A7" s="342" t="s">
        <v>625</v>
      </c>
      <c r="B7" s="347" t="s">
        <v>306</v>
      </c>
      <c r="C7" s="347"/>
      <c r="D7" s="347"/>
      <c r="E7" s="347"/>
      <c r="F7" s="347"/>
      <c r="G7" s="347" t="s">
        <v>307</v>
      </c>
    </row>
    <row r="8" spans="1:7" ht="30">
      <c r="A8" s="343"/>
      <c r="B8" s="207" t="s">
        <v>308</v>
      </c>
      <c r="C8" s="216" t="s">
        <v>530</v>
      </c>
      <c r="D8" s="216" t="s">
        <v>239</v>
      </c>
      <c r="E8" s="216" t="s">
        <v>194</v>
      </c>
      <c r="F8" s="216" t="s">
        <v>211</v>
      </c>
      <c r="G8" s="357"/>
    </row>
    <row r="9" spans="1:7">
      <c r="A9" s="209" t="s">
        <v>626</v>
      </c>
      <c r="B9" s="217">
        <v>25887705.699999999</v>
      </c>
      <c r="C9" s="217">
        <v>0</v>
      </c>
      <c r="D9" s="217">
        <v>25887705.699999999</v>
      </c>
      <c r="E9" s="217">
        <v>5368299.74</v>
      </c>
      <c r="F9" s="217">
        <v>5368299.74</v>
      </c>
      <c r="G9" s="217">
        <v>20519405.960000001</v>
      </c>
    </row>
    <row r="10" spans="1:7">
      <c r="A10" s="211" t="s">
        <v>627</v>
      </c>
      <c r="B10" s="221">
        <v>25887705.699999999</v>
      </c>
      <c r="C10" s="221">
        <v>0</v>
      </c>
      <c r="D10" s="218">
        <v>25887705.699999999</v>
      </c>
      <c r="E10" s="221">
        <v>5368299.74</v>
      </c>
      <c r="F10" s="221">
        <v>5368299.74</v>
      </c>
      <c r="G10" s="218">
        <v>20519405.960000001</v>
      </c>
    </row>
    <row r="11" spans="1:7">
      <c r="A11" s="211" t="s">
        <v>628</v>
      </c>
      <c r="B11" s="218"/>
      <c r="C11" s="218"/>
      <c r="D11" s="218">
        <v>0</v>
      </c>
      <c r="E11" s="218"/>
      <c r="F11" s="218"/>
      <c r="G11" s="218">
        <v>0</v>
      </c>
    </row>
    <row r="12" spans="1:7">
      <c r="A12" s="211" t="s">
        <v>629</v>
      </c>
      <c r="B12" s="218">
        <v>0</v>
      </c>
      <c r="C12" s="218">
        <v>0</v>
      </c>
      <c r="D12" s="218">
        <v>0</v>
      </c>
      <c r="E12" s="218">
        <v>0</v>
      </c>
      <c r="F12" s="218">
        <v>0</v>
      </c>
      <c r="G12" s="218">
        <v>0</v>
      </c>
    </row>
    <row r="13" spans="1:7">
      <c r="A13" s="213" t="s">
        <v>630</v>
      </c>
      <c r="B13" s="218"/>
      <c r="C13" s="218"/>
      <c r="D13" s="218">
        <v>0</v>
      </c>
      <c r="E13" s="218"/>
      <c r="F13" s="218"/>
      <c r="G13" s="218">
        <v>0</v>
      </c>
    </row>
    <row r="14" spans="1:7">
      <c r="A14" s="213" t="s">
        <v>631</v>
      </c>
      <c r="B14" s="218"/>
      <c r="C14" s="218"/>
      <c r="D14" s="218">
        <v>0</v>
      </c>
      <c r="E14" s="218"/>
      <c r="F14" s="218"/>
      <c r="G14" s="218">
        <v>0</v>
      </c>
    </row>
    <row r="15" spans="1:7">
      <c r="A15" s="211" t="s">
        <v>632</v>
      </c>
      <c r="B15" s="218"/>
      <c r="C15" s="218"/>
      <c r="D15" s="218">
        <v>0</v>
      </c>
      <c r="E15" s="218"/>
      <c r="F15" s="218"/>
      <c r="G15" s="218">
        <v>0</v>
      </c>
    </row>
    <row r="16" spans="1:7" ht="30">
      <c r="A16" s="214" t="s">
        <v>633</v>
      </c>
      <c r="B16" s="218">
        <v>0</v>
      </c>
      <c r="C16" s="218">
        <v>0</v>
      </c>
      <c r="D16" s="218">
        <v>0</v>
      </c>
      <c r="E16" s="218">
        <v>0</v>
      </c>
      <c r="F16" s="218">
        <v>0</v>
      </c>
      <c r="G16" s="218">
        <v>0</v>
      </c>
    </row>
    <row r="17" spans="1:7">
      <c r="A17" s="213" t="s">
        <v>634</v>
      </c>
      <c r="B17" s="218"/>
      <c r="C17" s="218"/>
      <c r="D17" s="218">
        <v>0</v>
      </c>
      <c r="E17" s="218"/>
      <c r="F17" s="218"/>
      <c r="G17" s="218">
        <v>0</v>
      </c>
    </row>
    <row r="18" spans="1:7">
      <c r="A18" s="213" t="s">
        <v>635</v>
      </c>
      <c r="B18" s="218"/>
      <c r="C18" s="218"/>
      <c r="D18" s="218">
        <v>0</v>
      </c>
      <c r="E18" s="218"/>
      <c r="F18" s="218"/>
      <c r="G18" s="218">
        <v>0</v>
      </c>
    </row>
    <row r="19" spans="1:7">
      <c r="A19" s="211" t="s">
        <v>636</v>
      </c>
      <c r="B19" s="218"/>
      <c r="C19" s="218"/>
      <c r="D19" s="218">
        <v>0</v>
      </c>
      <c r="E19" s="218"/>
      <c r="F19" s="218"/>
      <c r="G19" s="218">
        <v>0</v>
      </c>
    </row>
    <row r="20" spans="1:7">
      <c r="A20" s="212"/>
      <c r="B20" s="219"/>
      <c r="C20" s="219"/>
      <c r="D20" s="219"/>
      <c r="E20" s="219"/>
      <c r="F20" s="219"/>
      <c r="G20" s="219"/>
    </row>
    <row r="21" spans="1:7">
      <c r="A21" s="215" t="s">
        <v>637</v>
      </c>
      <c r="B21" s="217">
        <v>0</v>
      </c>
      <c r="C21" s="217">
        <v>0</v>
      </c>
      <c r="D21" s="217">
        <v>0</v>
      </c>
      <c r="E21" s="217">
        <v>0</v>
      </c>
      <c r="F21" s="217">
        <v>0</v>
      </c>
      <c r="G21" s="217">
        <v>0</v>
      </c>
    </row>
    <row r="22" spans="1:7">
      <c r="A22" s="211" t="s">
        <v>627</v>
      </c>
      <c r="B22" s="221">
        <v>0</v>
      </c>
      <c r="C22" s="221">
        <v>0</v>
      </c>
      <c r="D22" s="218">
        <v>0</v>
      </c>
      <c r="E22" s="221">
        <v>0</v>
      </c>
      <c r="F22" s="221">
        <v>0</v>
      </c>
      <c r="G22" s="218">
        <v>0</v>
      </c>
    </row>
    <row r="23" spans="1:7">
      <c r="A23" s="211" t="s">
        <v>628</v>
      </c>
      <c r="B23" s="218"/>
      <c r="C23" s="218"/>
      <c r="D23" s="218">
        <v>0</v>
      </c>
      <c r="E23" s="218"/>
      <c r="F23" s="218"/>
      <c r="G23" s="218">
        <v>0</v>
      </c>
    </row>
    <row r="24" spans="1:7">
      <c r="A24" s="211" t="s">
        <v>629</v>
      </c>
      <c r="B24" s="218">
        <v>0</v>
      </c>
      <c r="C24" s="218">
        <v>0</v>
      </c>
      <c r="D24" s="218">
        <v>0</v>
      </c>
      <c r="E24" s="218">
        <v>0</v>
      </c>
      <c r="F24" s="218">
        <v>0</v>
      </c>
      <c r="G24" s="218">
        <v>0</v>
      </c>
    </row>
    <row r="25" spans="1:7">
      <c r="A25" s="213" t="s">
        <v>630</v>
      </c>
      <c r="B25" s="218"/>
      <c r="C25" s="218"/>
      <c r="D25" s="218">
        <v>0</v>
      </c>
      <c r="E25" s="218"/>
      <c r="F25" s="218"/>
      <c r="G25" s="218">
        <v>0</v>
      </c>
    </row>
    <row r="26" spans="1:7">
      <c r="A26" s="213" t="s">
        <v>631</v>
      </c>
      <c r="B26" s="218"/>
      <c r="C26" s="218"/>
      <c r="D26" s="218">
        <v>0</v>
      </c>
      <c r="E26" s="218"/>
      <c r="F26" s="218"/>
      <c r="G26" s="218">
        <v>0</v>
      </c>
    </row>
    <row r="27" spans="1:7">
      <c r="A27" s="211" t="s">
        <v>632</v>
      </c>
      <c r="B27" s="218"/>
      <c r="C27" s="218"/>
      <c r="D27" s="218"/>
      <c r="E27" s="218"/>
      <c r="F27" s="218"/>
      <c r="G27" s="218"/>
    </row>
    <row r="28" spans="1:7" ht="30">
      <c r="A28" s="214" t="s">
        <v>633</v>
      </c>
      <c r="B28" s="218">
        <v>0</v>
      </c>
      <c r="C28" s="218">
        <v>0</v>
      </c>
      <c r="D28" s="218">
        <v>0</v>
      </c>
      <c r="E28" s="218">
        <v>0</v>
      </c>
      <c r="F28" s="218">
        <v>0</v>
      </c>
      <c r="G28" s="218">
        <v>0</v>
      </c>
    </row>
    <row r="29" spans="1:7">
      <c r="A29" s="213" t="s">
        <v>634</v>
      </c>
      <c r="B29" s="218"/>
      <c r="C29" s="218"/>
      <c r="D29" s="218">
        <v>0</v>
      </c>
      <c r="E29" s="218"/>
      <c r="F29" s="218"/>
      <c r="G29" s="218">
        <v>0</v>
      </c>
    </row>
    <row r="30" spans="1:7">
      <c r="A30" s="213" t="s">
        <v>635</v>
      </c>
      <c r="B30" s="218"/>
      <c r="C30" s="218"/>
      <c r="D30" s="218">
        <v>0</v>
      </c>
      <c r="E30" s="218"/>
      <c r="F30" s="218"/>
      <c r="G30" s="218">
        <v>0</v>
      </c>
    </row>
    <row r="31" spans="1:7">
      <c r="A31" s="211" t="s">
        <v>636</v>
      </c>
      <c r="B31" s="218"/>
      <c r="C31" s="218"/>
      <c r="D31" s="218">
        <v>0</v>
      </c>
      <c r="E31" s="218"/>
      <c r="F31" s="218"/>
      <c r="G31" s="218">
        <v>0</v>
      </c>
    </row>
    <row r="32" spans="1:7">
      <c r="A32" s="212"/>
      <c r="B32" s="219"/>
      <c r="C32" s="219"/>
      <c r="D32" s="219"/>
      <c r="E32" s="219"/>
      <c r="F32" s="219"/>
      <c r="G32" s="219"/>
    </row>
    <row r="33" spans="1:7">
      <c r="A33" s="210" t="s">
        <v>638</v>
      </c>
      <c r="B33" s="217">
        <v>25887705.699999999</v>
      </c>
      <c r="C33" s="217">
        <v>0</v>
      </c>
      <c r="D33" s="217">
        <v>25887705.699999999</v>
      </c>
      <c r="E33" s="217">
        <v>5368299.74</v>
      </c>
      <c r="F33" s="217">
        <v>5368299.74</v>
      </c>
      <c r="G33" s="217">
        <v>20519405.960000001</v>
      </c>
    </row>
    <row r="34" spans="1:7">
      <c r="A34" s="208"/>
      <c r="B34" s="220"/>
      <c r="C34" s="220"/>
      <c r="D34" s="220"/>
      <c r="E34" s="220"/>
      <c r="F34" s="220"/>
      <c r="G34" s="22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F7A</vt:lpstr>
      <vt:lpstr>F7B</vt:lpstr>
      <vt:lpstr>F7C</vt:lpstr>
      <vt:lpstr>F7D</vt:lpstr>
      <vt:lpstr>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2021-04-20T18:36:15Z</dcterms:modified>
</cp:coreProperties>
</file>