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18437071-31F3-411C-90F4-F5AD8F5429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<sst xmlns="http://schemas.openxmlformats.org/spreadsheetml/2006/main" count="49" uniqueCount="40">
  <si>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</si>
  <si>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</si>
  <si>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</si>
  <si>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</si>
  <si>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</si>
  <si>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</si>
  <si>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</si>
  <si>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</si>
  <si>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</si>
  <si>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</si>
  <si>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</si>
  <si>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</si>
  <si>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</si>
  <si>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</si>
  <si>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</si>
  <si>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</si>
  <si>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</si>
  <si>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</si>
  <si>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</si>
  <si>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</si>
  <si>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</si>
  <si>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</si>
  <si>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</si>
  <si>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</si>
  <si>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</si>
  <si>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</si>
  <si>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</si>
  <si>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</si>
  <si>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</si>
  <si>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</si>
  <si>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</si>
  <si>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</si>
  <si>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</si>
  <si>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</si>
  <si>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</si>
  <si>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</si>
  <si>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DEL 2021</t>
  </si>
  <si>
    <t>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</si>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</sst>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390525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53F8953-D315-4817-9400-3F02837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workbookViewId="0">
      <selection activeCell="D60" sqref="D6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15216159.590000002</v>
      </c>
      <c r="E3" s="4">
        <f t="shared" si="0"/>
        <v>15216159.590000002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3250</v>
      </c>
      <c r="D8" s="6">
        <v>11.96</v>
      </c>
      <c r="E8" s="7">
        <v>11.96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15216147.630000001</v>
      </c>
      <c r="E10" s="7">
        <v>15216147.630000001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9537747.459999999</v>
      </c>
      <c r="E14" s="10">
        <f t="shared" si="1"/>
        <v>9189335.3899999987</v>
      </c>
    </row>
    <row r="15" spans="1:5" x14ac:dyDescent="0.2">
      <c r="A15" s="5"/>
      <c r="B15" s="14" t="s">
        <v>12</v>
      </c>
      <c r="C15" s="6">
        <v>25887705.699999999</v>
      </c>
      <c r="D15" s="6">
        <v>5368299.74</v>
      </c>
      <c r="E15" s="7">
        <v>5368299.74</v>
      </c>
    </row>
    <row r="16" spans="1:5" x14ac:dyDescent="0.2">
      <c r="A16" s="5"/>
      <c r="B16" s="14" t="s">
        <v>13</v>
      </c>
      <c r="C16" s="6">
        <v>5848788.2000000002</v>
      </c>
      <c r="D16" s="6">
        <v>1562985.33</v>
      </c>
      <c r="E16" s="7">
        <v>1487972.77</v>
      </c>
    </row>
    <row r="17" spans="1:5" x14ac:dyDescent="0.2">
      <c r="A17" s="5"/>
      <c r="B17" s="14" t="s">
        <v>14</v>
      </c>
      <c r="C17" s="6">
        <v>21195596.210000001</v>
      </c>
      <c r="D17" s="6">
        <v>2308381.29</v>
      </c>
      <c r="E17" s="7">
        <v>2059202.43</v>
      </c>
    </row>
    <row r="18" spans="1:5" x14ac:dyDescent="0.2">
      <c r="A18" s="5"/>
      <c r="B18" s="14" t="s">
        <v>9</v>
      </c>
      <c r="C18" s="6">
        <v>367900</v>
      </c>
      <c r="D18" s="6">
        <v>96800</v>
      </c>
      <c r="E18" s="7">
        <v>96800</v>
      </c>
    </row>
    <row r="19" spans="1:5" x14ac:dyDescent="0.2">
      <c r="A19" s="5"/>
      <c r="B19" s="14" t="s">
        <v>15</v>
      </c>
      <c r="C19" s="6">
        <v>1982244.18</v>
      </c>
      <c r="D19" s="6">
        <v>201281.1</v>
      </c>
      <c r="E19" s="7">
        <v>177060.45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5678412.1300000027</v>
      </c>
      <c r="E24" s="13">
        <f>E3-E14</f>
        <v>6026824.200000003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5678412.1299999999</v>
      </c>
      <c r="E28" s="21">
        <f>SUM(E29:E35)</f>
        <v>6026824.2000000002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5678412.1299999999</v>
      </c>
      <c r="E32" s="23">
        <v>6026824.2000000002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5678412.1299999999</v>
      </c>
      <c r="E40" s="13">
        <f>E28+E36</f>
        <v>6026824.2000000002</v>
      </c>
    </row>
    <row r="41" spans="1:5" x14ac:dyDescent="0.2">
      <c r="A41" s="1" t="s">
        <v>24</v>
      </c>
    </row>
    <row r="47" spans="1:5" x14ac:dyDescent="0.2">
      <c r="B47" s="31" t="s">
        <v>37</v>
      </c>
      <c r="D47" s="31" t="s">
        <v>37</v>
      </c>
    </row>
    <row r="48" spans="1:5" ht="22.5" x14ac:dyDescent="0.2">
      <c r="B48" s="32" t="s">
        <v>38</v>
      </c>
      <c r="D48" s="32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2021-04-20T19:16:52Z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