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"/>
    </mc:Choice>
  </mc:AlternateContent>
  <xr:revisionPtr revIDLastSave="0" documentId="8_{65F2E436-795E-490F-BAC3-198F4F6851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<sst xmlns="http://schemas.openxmlformats.org/spreadsheetml/2006/main" count="162" uniqueCount="63">
  <si>
    <t>Nombre del Ente Público
Programas y Proyectos de Inversión
Del XXXX al XXXX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</si>
  <si>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</si>
  <si>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</si>
  <si>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</si>
  <si>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</si>
  <si>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</si>
  <si>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</si>
  <si>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</si>
  <si>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</si>
  <si>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</si>
  <si>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</si>
  <si>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</si>
  <si>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</si>
  <si>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</si>
  <si>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</si>
  <si>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</si>
  <si>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</si>
  <si>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</si>
  <si>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</si>
  <si>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</si>
  <si>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</si>
  <si>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E0003</t>
  </si>
  <si>
    <t>COMERCIALIZACION</t>
  </si>
  <si>
    <t>5110</t>
  </si>
  <si>
    <t>BIENES MUEBLES</t>
  </si>
  <si>
    <t>31120M42A040000</t>
  </si>
  <si>
    <t>Porcentaje</t>
  </si>
  <si>
    <t>E0001</t>
  </si>
  <si>
    <t>DIRECCION GENERAL</t>
  </si>
  <si>
    <t>5150</t>
  </si>
  <si>
    <t>31120M42A010000</t>
  </si>
  <si>
    <t>E0002</t>
  </si>
  <si>
    <t>ADMINISTRACION</t>
  </si>
  <si>
    <t>31120M42A030000</t>
  </si>
  <si>
    <t>F0001</t>
  </si>
  <si>
    <t>COMUNICACIÓN SOCIAL</t>
  </si>
  <si>
    <t>31120M42A020000</t>
  </si>
  <si>
    <t>COMUNICACION SOCIAL Y CULTURA DEL AGUA</t>
  </si>
  <si>
    <t>P0001</t>
  </si>
  <si>
    <t>OPERACIÓN Y MANTENIMIENTO</t>
  </si>
  <si>
    <t>31120M42A050000</t>
  </si>
  <si>
    <t>OPERACION</t>
  </si>
  <si>
    <t>P0003</t>
  </si>
  <si>
    <t>PLANTA TRATADORA DE AGUAS RECIDUALES</t>
  </si>
  <si>
    <t>31120M42A090000</t>
  </si>
  <si>
    <t>PLANTA TRATADORA DE AGUAS RESIDUALES</t>
  </si>
  <si>
    <t>5230</t>
  </si>
  <si>
    <t>5310</t>
  </si>
  <si>
    <t>B0001</t>
  </si>
  <si>
    <t>AGUA POTABLE</t>
  </si>
  <si>
    <t>5410</t>
  </si>
  <si>
    <t>31120M42A060000</t>
  </si>
  <si>
    <t>5420</t>
  </si>
  <si>
    <t/>
  </si>
  <si>
    <t>5490</t>
  </si>
  <si>
    <t>5620</t>
  </si>
  <si>
    <t>B0002</t>
  </si>
  <si>
    <t>POZOS</t>
  </si>
  <si>
    <t>31120M42A080000</t>
  </si>
  <si>
    <t>5650</t>
  </si>
  <si>
    <t>5690</t>
  </si>
  <si>
    <t>6130</t>
  </si>
  <si>
    <t>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</si>
</sst>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</cellStyleXfs>
  <cellXfs count="24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6" fillId="0" borderId="0" xfId="2" applyNumberFormat="1" applyFont="1" applyBorder="1" applyAlignment="1" applyProtection="1">
      <alignment horizontal="center" vertical="top" wrapText="1"/>
      <protection locked="0"/>
    </xf>
    <xf numFmtId="4" fontId="6" fillId="0" borderId="0" xfId="3" applyNumberFormat="1" applyFont="1" applyBorder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center" vertical="center" wrapText="1"/>
      <protection locked="0"/>
    </xf>
    <xf numFmtId="0" fontId="2" fillId="0" borderId="0" xfId="3" applyFont="1" applyBorder="1" applyAlignment="1" applyProtection="1">
      <alignment vertical="center" wrapText="1"/>
      <protection locked="0"/>
    </xf>
    <xf numFmtId="10" fontId="6" fillId="0" borderId="0" xfId="1" applyNumberFormat="1" applyFont="1" applyBorder="1" applyAlignment="1" applyProtection="1">
      <alignment horizontal="center" vertical="center" wrapText="1"/>
      <protection locked="0"/>
    </xf>
    <xf numFmtId="10" fontId="6" fillId="0" borderId="0" xfId="1" applyNumberFormat="1" applyFont="1" applyBorder="1" applyAlignment="1" applyProtection="1">
      <alignment vertical="center" wrapText="1"/>
      <protection locked="0"/>
    </xf>
  </cellXfs>
  <cellStyles count="5">
    <cellStyle name="Normal" xfId="0" builtinId="0"/>
    <cellStyle name="Normal 4 2" xfId="4" xr:uid="{D6D8F273-A12A-4A6C-9441-6F992E7C4DF5}"/>
    <cellStyle name="Normal 8" xfId="3" xr:uid="{6A52888E-ED01-4F94-A417-E57AFCA56430}"/>
    <cellStyle name="Normal_141008Reportes Cuadros Institucionales-sectorialesADV" xfId="2" xr:uid="{9EBF9CC3-D3DE-432C-A8C9-878BC995F4A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workbookViewId="0">
      <selection activeCell="I36" sqref="I36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9" t="s">
        <v>1</v>
      </c>
      <c r="I2" s="4"/>
      <c r="J2" s="3"/>
      <c r="K2" s="13" t="s">
        <v>2</v>
      </c>
      <c r="L2" s="11"/>
      <c r="M2" s="12"/>
      <c r="N2" s="5" t="s">
        <v>3</v>
      </c>
      <c r="O2" s="4"/>
      <c r="P2" s="6" t="s">
        <v>4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12</v>
      </c>
      <c r="L3" s="15" t="s">
        <v>15</v>
      </c>
      <c r="M3" s="15" t="s">
        <v>16</v>
      </c>
      <c r="N3" s="16" t="s">
        <v>17</v>
      </c>
      <c r="O3" s="16" t="s">
        <v>18</v>
      </c>
      <c r="P3" s="17" t="s">
        <v>19</v>
      </c>
      <c r="Q3" s="17" t="s">
        <v>20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8" t="s">
        <v>21</v>
      </c>
      <c r="B4" s="18" t="s">
        <v>22</v>
      </c>
      <c r="C4" s="18" t="s">
        <v>23</v>
      </c>
      <c r="D4" s="18" t="s">
        <v>24</v>
      </c>
      <c r="E4" s="18" t="s">
        <v>25</v>
      </c>
      <c r="F4" s="18" t="s">
        <v>22</v>
      </c>
      <c r="G4" s="19">
        <v>16302</v>
      </c>
      <c r="H4" s="19">
        <v>16302</v>
      </c>
      <c r="I4" s="19">
        <v>0</v>
      </c>
      <c r="J4" s="20"/>
      <c r="K4" s="20"/>
      <c r="L4" s="20"/>
      <c r="M4" s="21" t="s">
        <v>26</v>
      </c>
      <c r="N4" s="22">
        <f t="shared" ref="N4:N23" si="0">IF(G4&gt;0,I4/G4,0)</f>
        <v>0</v>
      </c>
      <c r="O4" s="22">
        <f t="shared" ref="O4:O23" si="1">IF(H4&gt;0,I4/H4,0)</f>
        <v>0</v>
      </c>
      <c r="P4" s="23">
        <f t="shared" ref="P4:P23" si="2">IF(J4=0,0,L4/J4)</f>
        <v>0</v>
      </c>
      <c r="Q4" s="23">
        <f t="shared" ref="Q4:Q23" si="3"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8" t="s">
        <v>27</v>
      </c>
      <c r="B5" s="18" t="s">
        <v>28</v>
      </c>
      <c r="C5" s="18" t="s">
        <v>29</v>
      </c>
      <c r="D5" s="18" t="s">
        <v>24</v>
      </c>
      <c r="E5" s="18" t="s">
        <v>30</v>
      </c>
      <c r="F5" s="18" t="s">
        <v>28</v>
      </c>
      <c r="G5" s="19">
        <v>23344.58</v>
      </c>
      <c r="H5" s="19">
        <v>23344.58</v>
      </c>
      <c r="I5" s="19">
        <v>0</v>
      </c>
      <c r="J5" s="20"/>
      <c r="K5" s="20"/>
      <c r="L5" s="20"/>
      <c r="M5" s="21" t="s">
        <v>26</v>
      </c>
      <c r="N5" s="22">
        <f t="shared" si="0"/>
        <v>0</v>
      </c>
      <c r="O5" s="22">
        <f t="shared" si="1"/>
        <v>0</v>
      </c>
      <c r="P5" s="23">
        <f t="shared" si="2"/>
        <v>0</v>
      </c>
      <c r="Q5" s="23">
        <f t="shared" si="3"/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8" t="s">
        <v>31</v>
      </c>
      <c r="B6" s="18" t="s">
        <v>32</v>
      </c>
      <c r="C6" s="18" t="s">
        <v>29</v>
      </c>
      <c r="D6" s="18" t="s">
        <v>24</v>
      </c>
      <c r="E6" s="18" t="s">
        <v>33</v>
      </c>
      <c r="F6" s="18" t="s">
        <v>32</v>
      </c>
      <c r="G6" s="19">
        <v>192000</v>
      </c>
      <c r="H6" s="19">
        <v>192000</v>
      </c>
      <c r="I6" s="19">
        <v>21573.66</v>
      </c>
      <c r="J6" s="20"/>
      <c r="K6" s="20"/>
      <c r="L6" s="20"/>
      <c r="M6" s="21" t="s">
        <v>26</v>
      </c>
      <c r="N6" s="22">
        <f t="shared" si="0"/>
        <v>0.11236281250000001</v>
      </c>
      <c r="O6" s="22">
        <f t="shared" si="1"/>
        <v>0.11236281250000001</v>
      </c>
      <c r="P6" s="23">
        <f t="shared" si="2"/>
        <v>0</v>
      </c>
      <c r="Q6" s="23">
        <f t="shared" si="3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8" t="s">
        <v>21</v>
      </c>
      <c r="B7" s="18" t="s">
        <v>22</v>
      </c>
      <c r="C7" s="18" t="s">
        <v>29</v>
      </c>
      <c r="D7" s="18" t="s">
        <v>24</v>
      </c>
      <c r="E7" s="18" t="s">
        <v>25</v>
      </c>
      <c r="F7" s="18" t="s">
        <v>22</v>
      </c>
      <c r="G7" s="19">
        <v>70000</v>
      </c>
      <c r="H7" s="19">
        <v>70000</v>
      </c>
      <c r="I7" s="19">
        <v>27574.28</v>
      </c>
      <c r="J7" s="20"/>
      <c r="K7" s="20"/>
      <c r="L7" s="20"/>
      <c r="M7" s="21" t="s">
        <v>26</v>
      </c>
      <c r="N7" s="22">
        <f t="shared" si="0"/>
        <v>0.39391828571428572</v>
      </c>
      <c r="O7" s="22">
        <f t="shared" si="1"/>
        <v>0.39391828571428572</v>
      </c>
      <c r="P7" s="23">
        <f t="shared" si="2"/>
        <v>0</v>
      </c>
      <c r="Q7" s="23">
        <f t="shared" si="3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8" t="s">
        <v>34</v>
      </c>
      <c r="B8" s="18" t="s">
        <v>35</v>
      </c>
      <c r="C8" s="18" t="s">
        <v>29</v>
      </c>
      <c r="D8" s="18" t="s">
        <v>24</v>
      </c>
      <c r="E8" s="18" t="s">
        <v>36</v>
      </c>
      <c r="F8" s="18" t="s">
        <v>37</v>
      </c>
      <c r="G8" s="19">
        <v>2080</v>
      </c>
      <c r="H8" s="19">
        <v>2080</v>
      </c>
      <c r="I8" s="19">
        <v>0</v>
      </c>
      <c r="J8" s="20"/>
      <c r="K8" s="20"/>
      <c r="L8" s="20"/>
      <c r="M8" s="21" t="s">
        <v>26</v>
      </c>
      <c r="N8" s="22">
        <f t="shared" si="0"/>
        <v>0</v>
      </c>
      <c r="O8" s="22">
        <f t="shared" si="1"/>
        <v>0</v>
      </c>
      <c r="P8" s="23">
        <f t="shared" si="2"/>
        <v>0</v>
      </c>
      <c r="Q8" s="23">
        <f t="shared" si="3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8" t="s">
        <v>38</v>
      </c>
      <c r="B9" s="18" t="s">
        <v>39</v>
      </c>
      <c r="C9" s="18" t="s">
        <v>29</v>
      </c>
      <c r="D9" s="18" t="s">
        <v>24</v>
      </c>
      <c r="E9" s="18" t="s">
        <v>40</v>
      </c>
      <c r="F9" s="18" t="s">
        <v>41</v>
      </c>
      <c r="G9" s="19">
        <v>56800</v>
      </c>
      <c r="H9" s="19">
        <v>56800</v>
      </c>
      <c r="I9" s="19">
        <v>0</v>
      </c>
      <c r="J9" s="20"/>
      <c r="K9" s="20"/>
      <c r="L9" s="20"/>
      <c r="M9" s="21" t="s">
        <v>26</v>
      </c>
      <c r="N9" s="22">
        <f t="shared" si="0"/>
        <v>0</v>
      </c>
      <c r="O9" s="22">
        <f t="shared" si="1"/>
        <v>0</v>
      </c>
      <c r="P9" s="23">
        <f t="shared" si="2"/>
        <v>0</v>
      </c>
      <c r="Q9" s="23">
        <f t="shared" si="3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8" t="s">
        <v>42</v>
      </c>
      <c r="B10" s="18" t="s">
        <v>43</v>
      </c>
      <c r="C10" s="18" t="s">
        <v>29</v>
      </c>
      <c r="D10" s="18" t="s">
        <v>24</v>
      </c>
      <c r="E10" s="18" t="s">
        <v>44</v>
      </c>
      <c r="F10" s="18" t="s">
        <v>45</v>
      </c>
      <c r="G10" s="19">
        <v>35000</v>
      </c>
      <c r="H10" s="19">
        <v>35000</v>
      </c>
      <c r="I10" s="19">
        <v>19330.8</v>
      </c>
      <c r="J10" s="20"/>
      <c r="K10" s="20"/>
      <c r="L10" s="20"/>
      <c r="M10" s="21" t="s">
        <v>26</v>
      </c>
      <c r="N10" s="22">
        <f t="shared" si="0"/>
        <v>0.55230857142857137</v>
      </c>
      <c r="O10" s="22">
        <f t="shared" si="1"/>
        <v>0.55230857142857137</v>
      </c>
      <c r="P10" s="23">
        <f t="shared" si="2"/>
        <v>0</v>
      </c>
      <c r="Q10" s="23">
        <f t="shared" si="3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8" t="s">
        <v>31</v>
      </c>
      <c r="B11" s="18" t="s">
        <v>32</v>
      </c>
      <c r="C11" s="18" t="s">
        <v>46</v>
      </c>
      <c r="D11" s="18" t="s">
        <v>24</v>
      </c>
      <c r="E11" s="18" t="s">
        <v>33</v>
      </c>
      <c r="F11" s="18" t="s">
        <v>32</v>
      </c>
      <c r="G11" s="19">
        <v>35000</v>
      </c>
      <c r="H11" s="19">
        <v>35000</v>
      </c>
      <c r="I11" s="19">
        <v>0</v>
      </c>
      <c r="J11" s="20"/>
      <c r="K11" s="20"/>
      <c r="L11" s="20"/>
      <c r="M11" s="21" t="s">
        <v>26</v>
      </c>
      <c r="N11" s="22">
        <f t="shared" si="0"/>
        <v>0</v>
      </c>
      <c r="O11" s="22">
        <f t="shared" si="1"/>
        <v>0</v>
      </c>
      <c r="P11" s="23">
        <f t="shared" si="2"/>
        <v>0</v>
      </c>
      <c r="Q11" s="23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8" t="s">
        <v>42</v>
      </c>
      <c r="B12" s="18" t="s">
        <v>43</v>
      </c>
      <c r="C12" s="18" t="s">
        <v>47</v>
      </c>
      <c r="D12" s="18" t="s">
        <v>24</v>
      </c>
      <c r="E12" s="18" t="s">
        <v>44</v>
      </c>
      <c r="F12" s="18" t="s">
        <v>45</v>
      </c>
      <c r="G12" s="19">
        <v>60000</v>
      </c>
      <c r="H12" s="19">
        <v>60000</v>
      </c>
      <c r="I12" s="19">
        <v>0</v>
      </c>
      <c r="J12" s="20"/>
      <c r="K12" s="20"/>
      <c r="L12" s="20"/>
      <c r="M12" s="21" t="s">
        <v>26</v>
      </c>
      <c r="N12" s="22">
        <f t="shared" si="0"/>
        <v>0</v>
      </c>
      <c r="O12" s="22">
        <f t="shared" si="1"/>
        <v>0</v>
      </c>
      <c r="P12" s="23">
        <f t="shared" si="2"/>
        <v>0</v>
      </c>
      <c r="Q12" s="23">
        <f t="shared" si="3"/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8" t="s">
        <v>48</v>
      </c>
      <c r="B13" s="18" t="s">
        <v>49</v>
      </c>
      <c r="C13" s="18" t="s">
        <v>50</v>
      </c>
      <c r="D13" s="18" t="s">
        <v>24</v>
      </c>
      <c r="E13" s="18" t="s">
        <v>51</v>
      </c>
      <c r="F13" s="18" t="s">
        <v>49</v>
      </c>
      <c r="G13" s="19">
        <v>816000</v>
      </c>
      <c r="H13" s="19">
        <v>816000</v>
      </c>
      <c r="I13" s="19">
        <v>0</v>
      </c>
      <c r="J13" s="20"/>
      <c r="K13" s="20"/>
      <c r="L13" s="20"/>
      <c r="M13" s="21" t="s">
        <v>26</v>
      </c>
      <c r="N13" s="22">
        <f t="shared" si="0"/>
        <v>0</v>
      </c>
      <c r="O13" s="22">
        <f t="shared" si="1"/>
        <v>0</v>
      </c>
      <c r="P13" s="23">
        <f t="shared" si="2"/>
        <v>0</v>
      </c>
      <c r="Q13" s="23">
        <f t="shared" si="3"/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8" t="s">
        <v>21</v>
      </c>
      <c r="B14" s="18" t="s">
        <v>22</v>
      </c>
      <c r="C14" s="18" t="s">
        <v>50</v>
      </c>
      <c r="D14" s="18" t="s">
        <v>24</v>
      </c>
      <c r="E14" s="18" t="s">
        <v>25</v>
      </c>
      <c r="F14" s="18" t="s">
        <v>22</v>
      </c>
      <c r="G14" s="19">
        <v>400400</v>
      </c>
      <c r="H14" s="19">
        <v>400400</v>
      </c>
      <c r="I14" s="19">
        <v>0</v>
      </c>
      <c r="J14" s="20"/>
      <c r="K14" s="20"/>
      <c r="L14" s="20"/>
      <c r="M14" s="21" t="s">
        <v>26</v>
      </c>
      <c r="N14" s="22">
        <f t="shared" si="0"/>
        <v>0</v>
      </c>
      <c r="O14" s="22">
        <f t="shared" si="1"/>
        <v>0</v>
      </c>
      <c r="P14" s="23">
        <f t="shared" si="2"/>
        <v>0</v>
      </c>
      <c r="Q14" s="23">
        <f t="shared" si="3"/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8" t="s">
        <v>48</v>
      </c>
      <c r="B15" s="18" t="s">
        <v>49</v>
      </c>
      <c r="C15" s="18" t="s">
        <v>52</v>
      </c>
      <c r="D15" s="18" t="s">
        <v>24</v>
      </c>
      <c r="E15" s="18" t="s">
        <v>51</v>
      </c>
      <c r="F15" s="18" t="s">
        <v>49</v>
      </c>
      <c r="G15" s="19">
        <v>83200</v>
      </c>
      <c r="H15" s="19">
        <v>83200</v>
      </c>
      <c r="I15" s="19">
        <v>0</v>
      </c>
      <c r="J15" s="20"/>
      <c r="K15" s="20"/>
      <c r="L15" s="20"/>
      <c r="M15" s="21" t="s">
        <v>26</v>
      </c>
      <c r="N15" s="22">
        <f t="shared" si="0"/>
        <v>0</v>
      </c>
      <c r="O15" s="22">
        <f t="shared" si="1"/>
        <v>0</v>
      </c>
      <c r="P15" s="23">
        <f t="shared" si="2"/>
        <v>0</v>
      </c>
      <c r="Q15" s="23">
        <f t="shared" si="3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8" t="s">
        <v>21</v>
      </c>
      <c r="B16" s="18" t="s">
        <v>22</v>
      </c>
      <c r="C16" s="18" t="s">
        <v>52</v>
      </c>
      <c r="D16" s="18" t="s">
        <v>24</v>
      </c>
      <c r="E16" s="18" t="s">
        <v>25</v>
      </c>
      <c r="F16" s="18" t="s">
        <v>22</v>
      </c>
      <c r="G16" s="19">
        <v>79040</v>
      </c>
      <c r="H16" s="19">
        <v>79040</v>
      </c>
      <c r="I16" s="19">
        <v>0</v>
      </c>
      <c r="J16" s="20"/>
      <c r="K16" s="20"/>
      <c r="L16" s="20"/>
      <c r="M16" s="21" t="s">
        <v>26</v>
      </c>
      <c r="N16" s="22">
        <f t="shared" si="0"/>
        <v>0</v>
      </c>
      <c r="O16" s="22">
        <f t="shared" si="1"/>
        <v>0</v>
      </c>
      <c r="P16" s="23">
        <f t="shared" si="2"/>
        <v>0</v>
      </c>
      <c r="Q16" s="23">
        <f t="shared" si="3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8" t="s">
        <v>53</v>
      </c>
      <c r="B17" s="18" t="s">
        <v>22</v>
      </c>
      <c r="C17" s="18" t="s">
        <v>54</v>
      </c>
      <c r="D17" s="18" t="s">
        <v>24</v>
      </c>
      <c r="E17" s="18" t="s">
        <v>25</v>
      </c>
      <c r="F17" s="18" t="s">
        <v>22</v>
      </c>
      <c r="G17" s="19">
        <v>120720</v>
      </c>
      <c r="H17" s="19">
        <v>120720</v>
      </c>
      <c r="I17" s="19">
        <v>111181.05</v>
      </c>
      <c r="J17" s="20"/>
      <c r="K17" s="20"/>
      <c r="L17" s="20"/>
      <c r="M17" s="21" t="s">
        <v>26</v>
      </c>
      <c r="N17" s="22">
        <f t="shared" si="0"/>
        <v>0.92098285288270376</v>
      </c>
      <c r="O17" s="22">
        <f t="shared" si="1"/>
        <v>0.92098285288270376</v>
      </c>
      <c r="P17" s="23">
        <f t="shared" si="2"/>
        <v>0</v>
      </c>
      <c r="Q17" s="23">
        <f t="shared" si="3"/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8" t="s">
        <v>48</v>
      </c>
      <c r="B18" s="18" t="s">
        <v>49</v>
      </c>
      <c r="C18" s="18" t="s">
        <v>55</v>
      </c>
      <c r="D18" s="18" t="s">
        <v>24</v>
      </c>
      <c r="E18" s="18" t="s">
        <v>51</v>
      </c>
      <c r="F18" s="18" t="s">
        <v>49</v>
      </c>
      <c r="G18" s="19">
        <v>400000</v>
      </c>
      <c r="H18" s="19">
        <v>400000</v>
      </c>
      <c r="I18" s="19">
        <v>0</v>
      </c>
      <c r="J18" s="20"/>
      <c r="K18" s="20"/>
      <c r="L18" s="20"/>
      <c r="M18" s="21" t="s">
        <v>26</v>
      </c>
      <c r="N18" s="22">
        <f t="shared" si="0"/>
        <v>0</v>
      </c>
      <c r="O18" s="22">
        <f t="shared" si="1"/>
        <v>0</v>
      </c>
      <c r="P18" s="23">
        <f t="shared" si="2"/>
        <v>0</v>
      </c>
      <c r="Q18" s="23">
        <f t="shared" si="3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8" t="s">
        <v>56</v>
      </c>
      <c r="B19" s="18" t="s">
        <v>57</v>
      </c>
      <c r="C19" s="18" t="s">
        <v>55</v>
      </c>
      <c r="D19" s="18" t="s">
        <v>24</v>
      </c>
      <c r="E19" s="18" t="s">
        <v>58</v>
      </c>
      <c r="F19" s="18" t="s">
        <v>57</v>
      </c>
      <c r="G19" s="19">
        <v>1560000</v>
      </c>
      <c r="H19" s="19">
        <v>1560000</v>
      </c>
      <c r="I19" s="19">
        <v>0</v>
      </c>
      <c r="J19" s="20"/>
      <c r="K19" s="20"/>
      <c r="L19" s="20"/>
      <c r="M19" s="21" t="s">
        <v>26</v>
      </c>
      <c r="N19" s="22">
        <f t="shared" si="0"/>
        <v>0</v>
      </c>
      <c r="O19" s="22">
        <f t="shared" si="1"/>
        <v>0</v>
      </c>
      <c r="P19" s="23">
        <f t="shared" si="2"/>
        <v>0</v>
      </c>
      <c r="Q19" s="23">
        <f t="shared" si="3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8" t="s">
        <v>21</v>
      </c>
      <c r="B20" s="18" t="s">
        <v>22</v>
      </c>
      <c r="C20" s="18" t="s">
        <v>55</v>
      </c>
      <c r="D20" s="18" t="s">
        <v>24</v>
      </c>
      <c r="E20" s="18" t="s">
        <v>25</v>
      </c>
      <c r="F20" s="18" t="s">
        <v>22</v>
      </c>
      <c r="G20" s="19">
        <v>325584.52</v>
      </c>
      <c r="H20" s="19">
        <v>325584.52</v>
      </c>
      <c r="I20" s="19">
        <v>0</v>
      </c>
      <c r="J20" s="20"/>
      <c r="K20" s="20"/>
      <c r="L20" s="20"/>
      <c r="M20" s="21" t="s">
        <v>26</v>
      </c>
      <c r="N20" s="22">
        <f t="shared" si="0"/>
        <v>0</v>
      </c>
      <c r="O20" s="22">
        <f t="shared" si="1"/>
        <v>0</v>
      </c>
      <c r="P20" s="23">
        <f t="shared" si="2"/>
        <v>0</v>
      </c>
      <c r="Q20" s="23">
        <f t="shared" si="3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8" t="s">
        <v>38</v>
      </c>
      <c r="B21" s="18" t="s">
        <v>39</v>
      </c>
      <c r="C21" s="18" t="s">
        <v>59</v>
      </c>
      <c r="D21" s="18" t="s">
        <v>24</v>
      </c>
      <c r="E21" s="18" t="s">
        <v>40</v>
      </c>
      <c r="F21" s="18" t="s">
        <v>41</v>
      </c>
      <c r="G21" s="19">
        <v>20800</v>
      </c>
      <c r="H21" s="19">
        <v>20800</v>
      </c>
      <c r="I21" s="19">
        <v>0</v>
      </c>
      <c r="J21" s="20"/>
      <c r="K21" s="20"/>
      <c r="L21" s="20"/>
      <c r="M21" s="21" t="s">
        <v>26</v>
      </c>
      <c r="N21" s="22">
        <f t="shared" si="0"/>
        <v>0</v>
      </c>
      <c r="O21" s="22">
        <f t="shared" si="1"/>
        <v>0</v>
      </c>
      <c r="P21" s="23">
        <f t="shared" si="2"/>
        <v>0</v>
      </c>
      <c r="Q21" s="23">
        <f t="shared" si="3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8" t="s">
        <v>42</v>
      </c>
      <c r="B22" s="18" t="s">
        <v>43</v>
      </c>
      <c r="C22" s="18" t="s">
        <v>60</v>
      </c>
      <c r="D22" s="18" t="s">
        <v>24</v>
      </c>
      <c r="E22" s="18" t="s">
        <v>44</v>
      </c>
      <c r="F22" s="18" t="s">
        <v>45</v>
      </c>
      <c r="G22" s="19">
        <v>3000</v>
      </c>
      <c r="H22" s="19">
        <v>3000</v>
      </c>
      <c r="I22" s="19">
        <v>0</v>
      </c>
      <c r="J22" s="20"/>
      <c r="K22" s="20"/>
      <c r="L22" s="20"/>
      <c r="M22" s="21" t="s">
        <v>26</v>
      </c>
      <c r="N22" s="22">
        <f t="shared" si="0"/>
        <v>0</v>
      </c>
      <c r="O22" s="22">
        <f t="shared" si="1"/>
        <v>0</v>
      </c>
      <c r="P22" s="23">
        <f t="shared" si="2"/>
        <v>0</v>
      </c>
      <c r="Q22" s="23">
        <f t="shared" si="3"/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8" t="s">
        <v>53</v>
      </c>
      <c r="B23" s="18" t="s">
        <v>43</v>
      </c>
      <c r="C23" s="18" t="s">
        <v>61</v>
      </c>
      <c r="D23" s="18" t="s">
        <v>62</v>
      </c>
      <c r="E23" s="18" t="s">
        <v>44</v>
      </c>
      <c r="F23" s="18" t="s">
        <v>45</v>
      </c>
      <c r="G23" s="19">
        <v>3686809.58</v>
      </c>
      <c r="H23" s="19">
        <v>3686809.58</v>
      </c>
      <c r="I23" s="19">
        <v>0</v>
      </c>
      <c r="J23" s="20"/>
      <c r="K23" s="20"/>
      <c r="L23" s="20"/>
      <c r="M23" s="21" t="s">
        <v>26</v>
      </c>
      <c r="N23" s="22">
        <f t="shared" si="0"/>
        <v>0</v>
      </c>
      <c r="O23" s="22">
        <f t="shared" si="1"/>
        <v>0</v>
      </c>
      <c r="P23" s="23">
        <f t="shared" si="2"/>
        <v>0</v>
      </c>
      <c r="Q23" s="23">
        <f t="shared" si="3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CONTABILIDAD</cp:lastModifiedBy>
  <cp:revision/>
  <dcterms:created xsi:type="dcterms:W3CDTF">2024-04-08T20:30:24Z</dcterms:created>
  <dcterms:modified xsi:type="dcterms:W3CDTF">2024-04-17T21:03:59Z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