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811D2251-C9A7-47EA-A00B-E1FA5FF0F7EE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<sst xmlns="http://schemas.openxmlformats.org/spreadsheetml/2006/main" count="27" uniqueCount="27">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</sst>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43788036.940000005</v>
      </c>
      <c r="E4" s="13">
        <f>SUM(E6+E15)</f>
        <v>40693413.620000005</v>
      </c>
      <c r="F4" s="13">
        <f>SUM(F6+F15)</f>
        <v>85783648.840000004</v>
      </c>
      <c r="G4" s="13">
        <f>SUM(G6+G15)</f>
        <v>3094623.3200000022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42574685.310000002</v>
      </c>
      <c r="E6" s="13">
        <f>SUM(E7:E13)</f>
        <v>40693413.620000005</v>
      </c>
      <c r="F6" s="13">
        <f>SUM(F7:F13)</f>
        <v>33660987.850000001</v>
      </c>
      <c r="G6" s="18">
        <f>SUM(G7:G13)</f>
        <v>1881271.6900000034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21877855.800000001</v>
      </c>
      <c r="E7" s="18">
        <v>20883495.960000001</v>
      </c>
      <c r="F7" s="18">
        <f>C7+D7-E7</f>
        <v>3630647.2699999996</v>
      </c>
      <c r="G7" s="18">
        <f t="shared" ref="G7:G13" si="0">F7-C7</f>
        <v>994359.83999999939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20301871.350000001</v>
      </c>
      <c r="E8" s="18">
        <v>19448063.780000001</v>
      </c>
      <c r="F8" s="18">
        <f t="shared" ref="F8:F13" si="1">C8+D8-E8</f>
        <v>28374977.450000003</v>
      </c>
      <c r="G8" s="18">
        <f t="shared" si="0"/>
        <v>853807.57000000402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394958.16</v>
      </c>
      <c r="E9" s="18">
        <v>361853.88</v>
      </c>
      <c r="F9" s="18">
        <f t="shared" si="1"/>
        <v>1379955.35</v>
      </c>
      <c r="G9" s="18">
        <f t="shared" si="0"/>
        <v>33104.280000000028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1213351.6299999999</v>
      </c>
      <c r="E15" s="13">
        <f>SUM(E16:E24)</f>
        <v>0</v>
      </c>
      <c r="F15" s="13">
        <f>SUM(F16:F24)</f>
        <v>52122660.990000002</v>
      </c>
      <c r="G15" s="13">
        <f>SUM(G16:G24)</f>
        <v>1213351.629999999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800997.16</v>
      </c>
      <c r="E18" s="19">
        <v>0</v>
      </c>
      <c r="F18" s="19">
        <f t="shared" si="3"/>
        <v>32975970.670000002</v>
      </c>
      <c r="G18" s="19">
        <f t="shared" si="2"/>
        <v>800997.16000000015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412354.47</v>
      </c>
      <c r="E19" s="18">
        <v>0</v>
      </c>
      <c r="F19" s="18">
        <f t="shared" si="3"/>
        <v>21594520.789999999</v>
      </c>
      <c r="G19" s="18">
        <f t="shared" si="2"/>
        <v>412354.46999999881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2019-04-29T19:16:32Z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