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INFORMACION TRIMESTRAL 1ER 2019\"/>
    </mc:Choice>
  </mc:AlternateContent>
  <xr:revisionPtr revIDLastSave="0" documentId="8_{D56F60DF-5400-4EFD-B762-3B56A2D2C93D}" xr6:coauthVersionLast="43" xr6:coauthVersionMax="43" xr10:uidLastSave="{00000000-0000-0000-0000-000000000000}"/>
  <bookViews>
    <workbookView xWindow="4245" yWindow="4215" windowWidth="21600" windowHeight="113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2" i="2"/>
  <c r="D52" i="2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 s="1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<sst xmlns="http://schemas.openxmlformats.org/spreadsheetml/2006/main" count="61" uniqueCount="52">
  <si>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</si>
  <si>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</si>
  <si>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</si>
  <si>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</si>
  <si>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</si>
  <si>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</si>
  <si>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</si>
  <si>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</si>
  <si>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</si>
  <si>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</si>
  <si>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</si>
  <si>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</si>
  <si>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</si>
  <si>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</si>
  <si>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</si>
  <si>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</si>
  <si>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</si>
  <si>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</si>
  <si>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</si>
  <si>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</si>
  <si>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</si>
  <si>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</si>
  <si>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</si>
  <si>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</si>
  <si>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</si>
  <si>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</si>
  <si>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</si>
  <si>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</si>
  <si>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</si>
  <si>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</si>
  <si>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</si>
  <si>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</si>
  <si>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</si>
  <si>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</si>
  <si>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</si>
  <si>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</si>
  <si>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</si>
  <si>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</si>
  <si>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</si>
  <si>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</si>
  <si>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</si>
  <si>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</si>
  <si>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</si>
  <si>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</si>
  <si>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</si>
  <si>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</si>
  <si>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</si>
  <si>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</si>
  <si>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</si>
  <si>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</si>
  <si>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</si>
  <si>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DE AGUA POTABLE Y ALCANTARILLADO MUNICIPAL DE VALLE DE SANTIAGO
ESTADO DE FLUJOS DE EFECTIVO
DEL 1 DE ENERO AL AL 31 DE MARZO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</si>
</sst>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11441281.02</v>
      </c>
      <c r="E5" s="14">
        <f>SUM(E6:E15)</f>
        <v>46319032.5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11441156.84</v>
      </c>
      <c r="E9" s="17">
        <v>45213598.329999998</v>
      </c>
    </row>
    <row r="10" spans="1:5" x14ac:dyDescent="0.2">
      <c r="A10" s="26">
        <v>4150</v>
      </c>
      <c r="C10" s="15" t="s">
        <v>43</v>
      </c>
      <c r="D10" s="16">
        <v>124.18</v>
      </c>
      <c r="E10" s="17">
        <v>2679.36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1102754.81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8428427.0399999991</v>
      </c>
      <c r="E16" s="14">
        <f>SUM(E17:E32)</f>
        <v>42479599.769999996</v>
      </c>
    </row>
    <row r="17" spans="1:5" x14ac:dyDescent="0.2">
      <c r="A17" s="26">
        <v>5110</v>
      </c>
      <c r="C17" s="15" t="s">
        <v>8</v>
      </c>
      <c r="D17" s="16">
        <v>4194077.81</v>
      </c>
      <c r="E17" s="17">
        <v>21678950.030000001</v>
      </c>
    </row>
    <row r="18" spans="1:5" x14ac:dyDescent="0.2">
      <c r="A18" s="26">
        <v>5120</v>
      </c>
      <c r="C18" s="15" t="s">
        <v>9</v>
      </c>
      <c r="D18" s="16">
        <v>1057516.6299999999</v>
      </c>
      <c r="E18" s="17">
        <v>4298153.08</v>
      </c>
    </row>
    <row r="19" spans="1:5" x14ac:dyDescent="0.2">
      <c r="A19" s="26">
        <v>5130</v>
      </c>
      <c r="C19" s="15" t="s">
        <v>10</v>
      </c>
      <c r="D19" s="16">
        <v>3103332.6</v>
      </c>
      <c r="E19" s="17">
        <v>16230296.66</v>
      </c>
    </row>
    <row r="20" spans="1:5" x14ac:dyDescent="0.2">
      <c r="A20" s="26">
        <v>5210</v>
      </c>
      <c r="C20" s="15" t="s">
        <v>11</v>
      </c>
      <c r="D20" s="16">
        <v>6000</v>
      </c>
      <c r="E20" s="17">
        <v>24000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67500</v>
      </c>
      <c r="E23" s="17">
        <v>248200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3012853.9800000004</v>
      </c>
      <c r="E33" s="14">
        <f>E5-E16</f>
        <v>3839432.7300000042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412354.47</v>
      </c>
      <c r="E40" s="14">
        <f>SUM(E41:E43)</f>
        <v>12479072.890000001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10594237.82</v>
      </c>
    </row>
    <row r="42" spans="1:5" x14ac:dyDescent="0.2">
      <c r="A42" s="26" t="s">
        <v>50</v>
      </c>
      <c r="C42" s="15" t="s">
        <v>27</v>
      </c>
      <c r="D42" s="16">
        <v>412354.47</v>
      </c>
      <c r="E42" s="17">
        <v>1884835.07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-412354.47</v>
      </c>
      <c r="E44" s="14">
        <f>E36-E40</f>
        <v>-12479072.890000001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0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0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2800992.13</v>
      </c>
      <c r="E52" s="14">
        <f>SUM(E53+E56)</f>
        <v>14323103.859999999</v>
      </c>
    </row>
    <row r="53" spans="1:5" x14ac:dyDescent="0.2">
      <c r="A53" s="4"/>
      <c r="C53" s="15" t="s">
        <v>36</v>
      </c>
      <c r="D53" s="16">
        <v>1914080.28</v>
      </c>
      <c r="E53" s="17">
        <v>11496998.91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886911.85</v>
      </c>
      <c r="E56" s="17">
        <v>2826104.95</v>
      </c>
    </row>
    <row r="57" spans="1:5" x14ac:dyDescent="0.2">
      <c r="A57" s="18" t="s">
        <v>38</v>
      </c>
      <c r="C57" s="19"/>
      <c r="D57" s="13">
        <f>D47-D52</f>
        <v>-2800992.13</v>
      </c>
      <c r="E57" s="14">
        <f>E47-E52</f>
        <v>-14323103.859999999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-200492.61999999918</v>
      </c>
      <c r="E59" s="14">
        <f>E57+E44+E33</f>
        <v>-22962744.019999996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3630647.27</v>
      </c>
      <c r="E61" s="14">
        <v>2636287.4300000002</v>
      </c>
    </row>
    <row r="62" spans="1:5" x14ac:dyDescent="0.2">
      <c r="A62" s="18" t="s">
        <v>41</v>
      </c>
      <c r="C62" s="19"/>
      <c r="D62" s="13">
        <v>3630647.27</v>
      </c>
      <c r="E62" s="14">
        <v>2636287.4300000002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www.w3.org/XML/1998/namespace"/>
    <ds:schemaRef ds:uri="45be96a9-161b-45e5-8955-82d7971c9a35"/>
    <ds:schemaRef ds:uri="212f5b6f-540c-444d-8783-9749c880513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2012-12-11T20:31:36Z</dcterms:created>
  <dcterms:modified xsi:type="dcterms:W3CDTF">2019-04-29T19:15:19Z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