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25725"/>
</workbook>
</file>

<file path=xl/calcChain.xml><?xml version="1.0" encoding="utf-8"?>
<calcChain xmlns="http://schemas.openxmlformats.org/spreadsheetml/2006/main">
  <c r="E14" i="1"/>
  <c r="D14"/>
  <c r="C14"/>
  <c r="E6"/>
  <c r="D6"/>
  <c r="C6"/>
  <c r="E3"/>
  <c r="E9" s="1"/>
  <c r="E11" s="1"/>
  <c r="D3"/>
  <c r="C3"/>
  <c r="C9" s="1"/>
  <c r="C11" s="1"/>
  <c r="D9" l="1"/>
  <c r="D1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<sst xmlns="http://schemas.openxmlformats.org/spreadsheetml/2006/main" count="31" uniqueCount="30">
  <si>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</si>
  <si>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</si>
  <si>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</si>
  <si>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</si>
  <si>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</si>
  <si>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</si>
  <si>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</si>
  <si>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</si>
  <si>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</si>
  <si>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</si>
  <si>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</si>
  <si>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</si>
  <si>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</si>
  <si>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</si>
  <si>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</si>
  <si>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</si>
  <si>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</si>
  <si>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</si>
  <si>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</si>
  <si>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</si>
  <si>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</si>
  <si>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</si>
  <si>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</si>
  <si>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</si>
  <si>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</si>
  <si>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</si>
  <si>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</si>
  <si>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FLUJO DE FONDOS (INDICADORES DE LA POSTURA FISCAL)
AL 30 DE JUNIO DEL 2017</t>
  </si>
  <si>
    <t>DIRECTOR GENERAL
Arq.Jose Leon Garcia</t>
  </si>
  <si>
    <t>COORDINADORA ADMINISTRATIVA
C.Maria Yolanda Lopez Guerrero</t>
  </si>
</sst>
</file>

<file path=xl/styles.xml><?xml version="1.0" encoding="utf-8"?>
<styleSheet xmlns="http://schemas.openxmlformats.org/spreadsheetml/2006/main">
  <numFmts count="3">
    <numFmt numFmtId="164" formatCode="_-&quot;$&quot;* #,##0.00_-;\-&quot;$&quot;* #,##0.00_-;_-&quot;$&quot;* &quot;-&quot;??_-;_-@_-"/>
    <numFmt numFmtId="165" formatCode="_-* #,##0.00_-;\-* #,##0.00_-;_-* &quot;-&quot;??_-;_-@_-"/>
    <numFmt numFmtId="166" formatCode="_-[$€-2]* #,##0.00_-;\-[$€-2]* #,##0.00_-;_-[$€-2]* &quot;-&quot;??_-"/>
  </numFmts>
  <fonts count="1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6" fontId="2" fillId="0" borderId="0" applyFont="0" applyFill="0" applyBorder="0" applyAlignment="0" applyProtection="0"/>
    <xf numFmtId="165" fontId="8"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8" fillId="0" borderId="0" applyFont="0" applyFill="0" applyBorder="0" applyAlignment="0" applyProtection="0"/>
    <xf numFmtId="16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21"/>
  <sheetViews>
    <sheetView tabSelected="1" workbookViewId="0">
      <pane ySplit="2" topLeftCell="A3" activePane="bottomLeft" state="frozen"/>
      <selection pane="bottomLeft" sqref="A1:E1"/>
    </sheetView>
  </sheetViews>
  <sheetFormatPr baseColWidth="10" defaultRowHeight="11.25"/>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c r="A1" s="32" t="s">
        <v>27</v>
      </c>
      <c r="B1" s="32"/>
      <c r="C1" s="32"/>
      <c r="D1" s="32"/>
      <c r="E1" s="33"/>
    </row>
    <row r="2" spans="1:5" ht="24.95" customHeight="1">
      <c r="A2" s="34" t="s">
        <v>0</v>
      </c>
      <c r="B2" s="35"/>
      <c r="C2" s="10" t="s">
        <v>21</v>
      </c>
      <c r="D2" s="10" t="s">
        <v>9</v>
      </c>
      <c r="E2" s="10" t="s">
        <v>22</v>
      </c>
    </row>
    <row r="3" spans="1:5" ht="12" customHeight="1">
      <c r="A3" s="14">
        <v>900001</v>
      </c>
      <c r="B3" s="15" t="s">
        <v>1</v>
      </c>
      <c r="C3" s="4">
        <f>C4+C5</f>
        <v>39479682.280000001</v>
      </c>
      <c r="D3" s="4">
        <f>D4+D5</f>
        <v>22567099.890000001</v>
      </c>
      <c r="E3" s="5">
        <f>E4+E5</f>
        <v>22567099.890000001</v>
      </c>
    </row>
    <row r="4" spans="1:5" ht="12" customHeight="1">
      <c r="A4" s="16"/>
      <c r="B4" s="17" t="s">
        <v>14</v>
      </c>
      <c r="C4" s="2"/>
      <c r="D4" s="2"/>
      <c r="E4" s="3"/>
    </row>
    <row r="5" spans="1:5" ht="12" customHeight="1">
      <c r="A5" s="16"/>
      <c r="B5" s="17" t="s">
        <v>16</v>
      </c>
      <c r="C5" s="2">
        <v>39479682.280000001</v>
      </c>
      <c r="D5" s="2">
        <v>22567099.890000001</v>
      </c>
      <c r="E5" s="3">
        <v>22567099.890000001</v>
      </c>
    </row>
    <row r="6" spans="1:5" ht="12" customHeight="1">
      <c r="A6" s="16">
        <v>900002</v>
      </c>
      <c r="B6" s="18" t="s">
        <v>2</v>
      </c>
      <c r="C6" s="6">
        <f>C7+C8</f>
        <v>39479682.280000001</v>
      </c>
      <c r="D6" s="6">
        <f>D7+D8</f>
        <v>16148323.91</v>
      </c>
      <c r="E6" s="7">
        <f>E7+E8</f>
        <v>15665932.060000001</v>
      </c>
    </row>
    <row r="7" spans="1:5" ht="12" customHeight="1">
      <c r="A7" s="16"/>
      <c r="B7" s="17" t="s">
        <v>18</v>
      </c>
      <c r="C7" s="2"/>
      <c r="D7" s="2"/>
      <c r="E7" s="3"/>
    </row>
    <row r="8" spans="1:5" ht="12" customHeight="1">
      <c r="A8" s="16"/>
      <c r="B8" s="17" t="s">
        <v>19</v>
      </c>
      <c r="C8" s="2">
        <v>39479682.280000001</v>
      </c>
      <c r="D8" s="2">
        <v>16148323.91</v>
      </c>
      <c r="E8" s="3">
        <v>15665932.060000001</v>
      </c>
    </row>
    <row r="9" spans="1:5" ht="12" customHeight="1">
      <c r="A9" s="16">
        <v>900003</v>
      </c>
      <c r="B9" s="18" t="s">
        <v>3</v>
      </c>
      <c r="C9" s="6">
        <f>C3-C6</f>
        <v>0</v>
      </c>
      <c r="D9" s="6">
        <f>D3-D6</f>
        <v>6418775.9800000004</v>
      </c>
      <c r="E9" s="7">
        <f>E3-E6</f>
        <v>6901167.8300000001</v>
      </c>
    </row>
    <row r="10" spans="1:5" ht="12" customHeight="1">
      <c r="A10" s="16">
        <v>900004</v>
      </c>
      <c r="B10" s="18" t="s">
        <v>4</v>
      </c>
      <c r="C10" s="2">
        <v>0</v>
      </c>
      <c r="D10" s="2">
        <v>0</v>
      </c>
      <c r="E10" s="3">
        <v>0</v>
      </c>
    </row>
    <row r="11" spans="1:5" ht="12" customHeight="1">
      <c r="A11" s="16">
        <v>900005</v>
      </c>
      <c r="B11" s="18" t="s">
        <v>5</v>
      </c>
      <c r="C11" s="6">
        <f>C9-C10</f>
        <v>0</v>
      </c>
      <c r="D11" s="6">
        <f>D9-D10</f>
        <v>6418775.9800000004</v>
      </c>
      <c r="E11" s="7">
        <f>E9-E10</f>
        <v>6901167.8300000001</v>
      </c>
    </row>
    <row r="12" spans="1:5" ht="12" customHeight="1">
      <c r="A12" s="16">
        <v>900006</v>
      </c>
      <c r="B12" s="18" t="s">
        <v>6</v>
      </c>
      <c r="C12" s="2">
        <v>0</v>
      </c>
      <c r="D12" s="2">
        <v>802153.61</v>
      </c>
      <c r="E12" s="3">
        <v>802153.61</v>
      </c>
    </row>
    <row r="13" spans="1:5" ht="12" customHeight="1">
      <c r="A13" s="16">
        <v>900007</v>
      </c>
      <c r="B13" s="18" t="s">
        <v>7</v>
      </c>
      <c r="C13" s="2">
        <v>0</v>
      </c>
      <c r="D13" s="2">
        <v>0</v>
      </c>
      <c r="E13" s="3">
        <v>0</v>
      </c>
    </row>
    <row r="14" spans="1:5" ht="12" customHeight="1">
      <c r="A14" s="19">
        <v>900008</v>
      </c>
      <c r="B14" s="20" t="s">
        <v>8</v>
      </c>
      <c r="C14" s="8">
        <f>C12-C13</f>
        <v>0</v>
      </c>
      <c r="D14" s="8">
        <f>D12-D13</f>
        <v>802153.61</v>
      </c>
      <c r="E14" s="9">
        <f>E12-E13</f>
        <v>802153.61</v>
      </c>
    </row>
    <row r="16" spans="1:5">
      <c r="A16" s="21" t="s">
        <v>25</v>
      </c>
      <c r="B16" s="22"/>
      <c r="C16" s="22"/>
      <c r="D16" s="23"/>
    </row>
    <row r="17" spans="1:4">
      <c r="A17" s="24"/>
      <c r="B17" s="25"/>
      <c r="C17" s="25"/>
      <c r="D17" s="26"/>
    </row>
    <row r="18" spans="1:4">
      <c r="A18" s="25"/>
      <c r="B18" s="27"/>
      <c r="C18" s="25"/>
      <c r="D18" s="25"/>
    </row>
    <row r="19" spans="1:4">
      <c r="A19" s="28"/>
      <c r="B19" s="25"/>
      <c r="C19" s="25"/>
      <c r="D19" s="25"/>
    </row>
    <row r="20" spans="1:4">
      <c r="A20" s="28"/>
      <c r="B20" s="25" t="s">
        <v>26</v>
      </c>
      <c r="C20" s="28"/>
      <c r="D20" s="28" t="s">
        <v>26</v>
      </c>
    </row>
    <row r="21" spans="1:4" ht="45">
      <c r="A21" s="28"/>
      <c r="B21" s="29" t="s">
        <v>28</v>
      </c>
      <c r="C21" s="30"/>
      <c r="D21" s="31"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4 C6:E7 C14:E14 C9:E9 C11:E11" unlockedFormula="1"/>
  </ignoredErrors>
</worksheet>
</file>

<file path=xl/worksheets/sheet2.xml><?xml version="1.0" encoding="utf-8"?>
<worksheet xmlns="http://schemas.openxmlformats.org/spreadsheetml/2006/main" xmlns:r="http://schemas.openxmlformats.org/officeDocument/2006/relationships">
  <dimension ref="A1:A9"/>
  <sheetViews>
    <sheetView zoomScale="120" zoomScaleNormal="120" zoomScaleSheetLayoutView="100" workbookViewId="0">
      <selection activeCell="A12" sqref="A12"/>
    </sheetView>
  </sheetViews>
  <sheetFormatPr baseColWidth="10" defaultRowHeight="11.25"/>
  <cols>
    <col min="1" max="1" width="135.83203125" style="12" customWidth="1"/>
    <col min="2" max="16384" width="12" style="12"/>
  </cols>
  <sheetData>
    <row r="1" spans="1:1">
      <c r="A1" s="11" t="s">
        <v>10</v>
      </c>
    </row>
    <row r="2" spans="1:1" ht="33.75" customHeight="1">
      <c r="A2" s="13" t="s">
        <v>15</v>
      </c>
    </row>
    <row r="3" spans="1:1" ht="33.75" customHeight="1">
      <c r="A3" s="13" t="s">
        <v>17</v>
      </c>
    </row>
    <row r="4" spans="1:1" ht="22.5">
      <c r="A4" s="13" t="s">
        <v>20</v>
      </c>
    </row>
    <row r="5" spans="1:1">
      <c r="A5" s="13" t="s">
        <v>12</v>
      </c>
    </row>
    <row r="6" spans="1:1" ht="33.75">
      <c r="A6" s="13" t="s">
        <v>11</v>
      </c>
    </row>
    <row r="7" spans="1:1" ht="11.25" customHeight="1">
      <c r="A7" s="13" t="s">
        <v>23</v>
      </c>
    </row>
    <row r="8" spans="1:1">
      <c r="A8" s="13" t="s">
        <v>24</v>
      </c>
    </row>
    <row r="9" spans="1:1" ht="22.5">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AUXILIARCON</cp:lastModifiedBy>
  <cp:lastPrinted>2017-03-30T22:18:08Z</cp:lastPrinted>
  <dcterms:created xsi:type="dcterms:W3CDTF">2014-10-22T03:17:27Z</dcterms:created>
  <dcterms:modified xsi:type="dcterms:W3CDTF">2017-07-25T19:33:25Z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