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55"/>
  </bookViews>
  <sheets>
    <sheet name="Mes_1" sheetId="1" r:id="rId1"/>
    <sheet name="Hoja1" sheetId="2" state="hidden" r:id="rId2"/>
  </sheets>
  <calcPr calcId="125725"/>
</workbook>
</file>

<file path=xl/calcChain.xml><?xml version="1.0" encoding="utf-8"?>
<calcChain xmlns="http://schemas.openxmlformats.org/spreadsheetml/2006/main">
  <c r="A157" i="1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<sst xmlns="http://schemas.openxmlformats.org/spreadsheetml/2006/main" count="167" uniqueCount="167">
  <si>
    <t>99by</t>
  </si>
  <si>
    <t>NOMBRE DE LA CUENTA</t>
  </si>
  <si>
    <t>CUENTA</t>
  </si>
  <si>
    <t>CARGOS</t>
  </si>
  <si>
    <t>ABONOS</t>
  </si>
  <si>
    <t>SALDO FINAL</t>
  </si>
  <si>
    <t>SALDO INICIAL</t>
  </si>
  <si>
    <t>FLUJO</t>
  </si>
  <si>
    <t xml:space="preserve">* TOTAL </t>
  </si>
  <si>
    <t>112300001 Funcionarios y empleados</t>
  </si>
  <si>
    <t>112300011 Anticipos de Nómina</t>
  </si>
  <si>
    <t>123305831 Edificios e instalaciones</t>
  </si>
  <si>
    <t>123536131 Constr Obras</t>
  </si>
  <si>
    <t>124115111 Muebles de oficina y estantería</t>
  </si>
  <si>
    <t>124125121 Muebles excepto ofic</t>
  </si>
  <si>
    <t>124135151 Computadoras y equipo periférico</t>
  </si>
  <si>
    <t>124215211 Equipo de audio y de video</t>
  </si>
  <si>
    <t>124415411 Automóviles y camiones</t>
  </si>
  <si>
    <t>124615611 Maquinaria y equipo agropecuario</t>
  </si>
  <si>
    <t>124655651 Eq Comunicación</t>
  </si>
  <si>
    <t>211900001 Otras ctas por pagar CP</t>
  </si>
  <si>
    <t>511101131 Sueldos Base</t>
  </si>
  <si>
    <t>511301323 Gratificación de fin de año</t>
  </si>
  <si>
    <t>511501541 Prestaciones establecidas por CGT</t>
  </si>
  <si>
    <t>512202212 Prod Alimen instal</t>
  </si>
  <si>
    <t>512702711 Vestuario y uniformes</t>
  </si>
  <si>
    <t>513103111 Servicio de energía eléctrica</t>
  </si>
  <si>
    <t>513103141 Servicio telefonía tradicional</t>
  </si>
  <si>
    <t>513403411 Servicios financieros y bancarios</t>
  </si>
  <si>
    <t>513503511 Cons y mantto Inm</t>
  </si>
  <si>
    <t>513503551 Mantto Vehíc</t>
  </si>
  <si>
    <t>513503571 Instal Maqy otros</t>
  </si>
  <si>
    <t>513603611 Difusión Activ Gub</t>
  </si>
  <si>
    <t>513803821 Gastos de orden social y cultural</t>
  </si>
  <si>
    <t>111300101 BANAMEX CTA 70055892987</t>
  </si>
  <si>
    <t>111300102 BANAMEX CTA 70034284189</t>
  </si>
  <si>
    <t>111300103 BANAMEX CTA 70041358813</t>
  </si>
  <si>
    <t>112200001 SUBSIDIO PARA EL EMPLEO</t>
  </si>
  <si>
    <t>112400001 Contribuyentes Clientes</t>
  </si>
  <si>
    <t>112400002 USUARIOS SERVICIO COMERCIAL</t>
  </si>
  <si>
    <t>112400003 USUARIOS SERVICIO INDUSTRIAL</t>
  </si>
  <si>
    <t>112400004 USUARIOS SERVICIO MIXTO</t>
  </si>
  <si>
    <t>112400005 USUARIOS FRACCIONAMIENTOS</t>
  </si>
  <si>
    <t>112400006 USUARIOS POR SERV DE</t>
  </si>
  <si>
    <t>112400008 USUARIOS TOMAS DE AGUA Y DRENAJE</t>
  </si>
  <si>
    <t>112900002 IVA ACREEDITABLE</t>
  </si>
  <si>
    <t>112900005 IVA A FAVOR AÑOS ANTERIORES</t>
  </si>
  <si>
    <t>112900007 IVA A FAVOR 2007</t>
  </si>
  <si>
    <t>112900009 IVA A FAVOR 2009</t>
  </si>
  <si>
    <t>115132491 Almacén de Material Diverso</t>
  </si>
  <si>
    <t>124495491 Otro equipo de transporte</t>
  </si>
  <si>
    <t>124505511 Equipo de defensa y de seguridad</t>
  </si>
  <si>
    <t>124635631 Maquinaria y equipo de construccion</t>
  </si>
  <si>
    <t>124645641 Sist AA calefacció</t>
  </si>
  <si>
    <t>124665661 Accesorios de iluminación</t>
  </si>
  <si>
    <t>124695691 Otros equipos</t>
  </si>
  <si>
    <t>127106311 Estudios, Formulació</t>
  </si>
  <si>
    <t>211700001 IVA CAUSADO</t>
  </si>
  <si>
    <t>211700002 IVA X CAUSAR</t>
  </si>
  <si>
    <t>211700103 RETENCION IMSS</t>
  </si>
  <si>
    <t>211700201 I.S.R. POR SALARIOS</t>
  </si>
  <si>
    <t>211700401 OMAR RAMIREZ VIDAL</t>
  </si>
  <si>
    <t>211700500 SINDICATO</t>
  </si>
  <si>
    <t>311000002 Aportaciones Estatales</t>
  </si>
  <si>
    <t>312000001 Revaluaciones del patrimonio</t>
  </si>
  <si>
    <t>322002000 RESULTADO DE EJERCICIOS ANTER A 2012</t>
  </si>
  <si>
    <t>322002006 Resultado del Ejercicio 2006</t>
  </si>
  <si>
    <t>322002008 Resultado del Ejercicio 2008</t>
  </si>
  <si>
    <t>322002011 Resultado del Ejercicio 2011</t>
  </si>
  <si>
    <t>322002012 Resultado del Ejercicio 2012</t>
  </si>
  <si>
    <t>322002014 Resultado del Ejercicio 2014</t>
  </si>
  <si>
    <t>417308102 Agua potable - Comercial</t>
  </si>
  <si>
    <t>417308104 Agua potable - Mixta</t>
  </si>
  <si>
    <t>417308105 Alcantarillado - Domestica</t>
  </si>
  <si>
    <t>417308106 Alcantarillado - Comercial</t>
  </si>
  <si>
    <t>417308108 Alcantarillado - Mixta</t>
  </si>
  <si>
    <t>417308109 Tratamiento agua residual - Domestica</t>
  </si>
  <si>
    <t>417308110 Tratamiento agua residual - Comercial</t>
  </si>
  <si>
    <t>417308112 Tratamiento agua residual - Mixta</t>
  </si>
  <si>
    <t>417308114 Duplicados</t>
  </si>
  <si>
    <t>417308116 Cambio de titular</t>
  </si>
  <si>
    <t>417308118 Reactivación</t>
  </si>
  <si>
    <t>417308128 Inspección General</t>
  </si>
  <si>
    <t>417308130 Rezagos - Domestico</t>
  </si>
  <si>
    <t>417308132 Rezagos - Industrial</t>
  </si>
  <si>
    <t>417308133 Rezagos - Mixto</t>
  </si>
  <si>
    <t>417308134 Recargos</t>
  </si>
  <si>
    <t>417308136 Tomas de agua potable</t>
  </si>
  <si>
    <t>417308137 Cuadro de medición</t>
  </si>
  <si>
    <t>417308138 Medido de agua potable</t>
  </si>
  <si>
    <t>417308141 Otros bienes</t>
  </si>
  <si>
    <t>417308144 DONATIVO A BOMBEROS</t>
  </si>
  <si>
    <t>511301321 Prima Vacacional</t>
  </si>
  <si>
    <t>511301331 Remun Horas extra</t>
  </si>
  <si>
    <t>511301342 Compensaciones por servicios</t>
  </si>
  <si>
    <t>511401413 Aportaciones IMSS</t>
  </si>
  <si>
    <t>511401421 Aportaciones INFONAVIT</t>
  </si>
  <si>
    <t>511401431 Ahorro para el retiro</t>
  </si>
  <si>
    <t>511601711 Estím Productividad</t>
  </si>
  <si>
    <t>512102141 Mat y útiles Tec In</t>
  </si>
  <si>
    <t>512302382 Mcías p distribució</t>
  </si>
  <si>
    <t>512402421 Mat Constr Concret</t>
  </si>
  <si>
    <t>512502511 Sustancias químicas</t>
  </si>
  <si>
    <t>512902981 Ref Otros Equipos</t>
  </si>
  <si>
    <t>513103161 Serv Telecomunicac</t>
  </si>
  <si>
    <t>513203261 Arrendamiento de maquinaria y equipo</t>
  </si>
  <si>
    <t>513303351 Servicios de investigación científica</t>
  </si>
  <si>
    <t>513903921 Otros impuestos y derechos</t>
  </si>
  <si>
    <t>513903981 Impuesto sobre nóminas</t>
  </si>
  <si>
    <t>521204154 Transf Asignaciones</t>
  </si>
  <si>
    <t>524204421 Becas</t>
  </si>
  <si>
    <t>112400007 USUARIOS MEDIDORES</t>
  </si>
  <si>
    <t>115132471 Almacén de Estructuras y Manufacturas</t>
  </si>
  <si>
    <t>124675671 Herramientas y maquinas herramienta</t>
  </si>
  <si>
    <t>211700104 CREDITOS INFONAVIT</t>
  </si>
  <si>
    <t>211700400 MAURICIO SOZA FIGUEROA</t>
  </si>
  <si>
    <t>211700402 GUADALUPE TOBIAS RIVERA</t>
  </si>
  <si>
    <t>311000001 Aportaciones Municipales</t>
  </si>
  <si>
    <t>311000003 Aportaciones Federales</t>
  </si>
  <si>
    <t>321000001 AHORRO/DESAHORRO</t>
  </si>
  <si>
    <t>322002003 Resultado del Ejercicio 2003</t>
  </si>
  <si>
    <t>417308120 Reconexión</t>
  </si>
  <si>
    <t>417308122 Transporte de Agua</t>
  </si>
  <si>
    <t>417308124 Incorporación Individual</t>
  </si>
  <si>
    <t>417308126 Incorporación a la r</t>
  </si>
  <si>
    <t>511501522 Liquid por indem</t>
  </si>
  <si>
    <t>512902911 Herramientas menores</t>
  </si>
  <si>
    <t>512902941 Ref Eq Cómputo</t>
  </si>
  <si>
    <t>513303312 Servicios de contabilidad</t>
  </si>
  <si>
    <t>513803812 Gto CeremTitulares</t>
  </si>
  <si>
    <t>551705911 Amort Software</t>
  </si>
  <si>
    <t>SISTEMA DE AGUA POTABLE Y ALCANTARILLADO MUNICIPAL DE VALLE DE SANTIAGO, GTO
BALANZA DE COMPROBACIÓN
DEL 1 DE ENERO AL 30 DE SEPTIEMBRE DE 2015</t>
  </si>
  <si>
    <t>1129 00001 Otros deudores</t>
  </si>
  <si>
    <t>1129 00004 IVA a favor</t>
  </si>
  <si>
    <t>112900006 IVA A FAVOR 2006</t>
  </si>
  <si>
    <t>112900008 IVA A FAVOR 200 8</t>
  </si>
  <si>
    <t>112900010 IVA A FAVOR 2010 EN ADELAN TE</t>
  </si>
  <si>
    <t>12510 5911 Software</t>
  </si>
  <si>
    <t>21 1200001 Proveedores por pagar CP</t>
  </si>
  <si>
    <t>211700501 CREDINOMINA</t>
  </si>
  <si>
    <t>322002007 Resultado del Ejercicio 2007</t>
  </si>
  <si>
    <t>322002013 Resulta do del Ejercicio 2013</t>
  </si>
  <si>
    <t>417308101 Agua pot able - Domestica</t>
  </si>
  <si>
    <t>41730 8103 Agua potable - Industrial</t>
  </si>
  <si>
    <t>417308107 Alcantarillado - Industrial</t>
  </si>
  <si>
    <t>417308111 Tratamiento agua res</t>
  </si>
  <si>
    <t>417308113 Contratos de Agua potable</t>
  </si>
  <si>
    <t>417308115 Constancias</t>
  </si>
  <si>
    <t>417308117 Suspención Voluntaria</t>
  </si>
  <si>
    <t>41730 8119 Dezasolve Domestico</t>
  </si>
  <si>
    <t>41730 8121 Agua p/pipas</t>
  </si>
  <si>
    <t>4173 08123 Dezasolve no domestico</t>
  </si>
  <si>
    <t>4 17308125 Incorporación comercial e industrial</t>
  </si>
  <si>
    <t>417308127 R evisión de proyecto</t>
  </si>
  <si>
    <t>417308129 Mult as</t>
  </si>
  <si>
    <t>4173 08131 Rezago - Comercial</t>
  </si>
  <si>
    <t>417308135 Gastos de ejecución</t>
  </si>
  <si>
    <t>417308139 Materiales e Instala</t>
  </si>
  <si>
    <t>512 102111 Materiales y útiles de oficina</t>
  </si>
  <si>
    <t>5121021 61 Material de limpieza</t>
  </si>
  <si>
    <t>512402491 Material es diversos</t>
  </si>
  <si>
    <t>512602612 Co mbus p Serv pub</t>
  </si>
  <si>
    <t>512702722 P rendas de protección personal</t>
  </si>
  <si>
    <t>513303311 Servicios legales</t>
  </si>
  <si>
    <t>513303391 Serv Profesionales</t>
  </si>
  <si>
    <t>513503531 Instal BInformat</t>
  </si>
  <si>
    <t>211700403 ROBERTO ROA FRANCIA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</si>
</sst>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9" formatCode="#,##0.00;\-#,##0.00;&quot; &quot;"/>
    <numFmt numFmtId="170" formatCode="\-#,##0.00;#,##0.00;&quot; &quot;"/>
    <numFmt numFmtId="171" formatCode="#,##0;\-#,##0;&quot; &quot;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796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3" fillId="0" borderId="0" xfId="7" applyFont="1" applyProtection="1">
      <protection locked="0"/>
    </xf>
    <xf numFmtId="4" fontId="3" fillId="0" borderId="0" xfId="7" applyNumberFormat="1" applyFont="1" applyProtection="1">
      <protection locked="0"/>
    </xf>
    <xf numFmtId="0" fontId="0" fillId="0" borderId="0" xfId="0" applyProtection="1">
      <protection hidden="1"/>
    </xf>
    <xf numFmtId="0" fontId="2" fillId="2" borderId="1" xfId="7" applyFont="1" applyFill="1" applyBorder="1" applyAlignment="1" applyProtection="1">
      <alignment horizontal="center" vertical="center" wrapText="1"/>
    </xf>
    <xf numFmtId="4" fontId="2" fillId="3" borderId="1" xfId="7" applyNumberFormat="1" applyFont="1" applyFill="1" applyBorder="1" applyAlignment="1" applyProtection="1">
      <alignment horizontal="center" vertical="center" wrapText="1"/>
    </xf>
    <xf numFmtId="0" fontId="3" fillId="0" borderId="0" xfId="7" applyFont="1" applyAlignment="1" applyProtection="1">
      <alignment horizontal="center"/>
      <protection locked="0"/>
    </xf>
    <xf numFmtId="0" fontId="3" fillId="0" borderId="5" xfId="7" applyFont="1" applyBorder="1" applyAlignment="1" applyProtection="1">
      <alignment horizontal="center"/>
      <protection locked="0"/>
    </xf>
    <xf numFmtId="0" fontId="3" fillId="0" borderId="0" xfId="7" applyFont="1" applyBorder="1" applyAlignment="1" applyProtection="1">
      <alignment horizontal="center"/>
      <protection locked="0"/>
    </xf>
    <xf numFmtId="0" fontId="3" fillId="0" borderId="0" xfId="7" applyFont="1" applyBorder="1" applyProtection="1">
      <protection locked="0"/>
    </xf>
    <xf numFmtId="43" fontId="3" fillId="0" borderId="0" xfId="2" applyFont="1" applyBorder="1" applyProtection="1">
      <protection locked="0"/>
    </xf>
    <xf numFmtId="0" fontId="3" fillId="0" borderId="6" xfId="7" applyFont="1" applyBorder="1" applyAlignment="1" applyProtection="1">
      <alignment horizontal="center"/>
      <protection locked="0"/>
    </xf>
    <xf numFmtId="4" fontId="2" fillId="3" borderId="2" xfId="7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2" fillId="2" borderId="3" xfId="7" applyFont="1" applyFill="1" applyBorder="1" applyAlignment="1" applyProtection="1">
      <alignment horizontal="center" vertical="center" wrapText="1"/>
      <protection locked="0"/>
    </xf>
    <xf numFmtId="0" fontId="2" fillId="2" borderId="4" xfId="7" applyFont="1" applyFill="1" applyBorder="1" applyAlignment="1" applyProtection="1">
      <alignment horizontal="center" vertical="center" wrapText="1"/>
      <protection locked="0"/>
    </xf>
    <xf numFmtId="169" fontId="7" fillId="0" borderId="8" xfId="0" applyNumberFormat="1" applyFont="1" applyFill="1" applyBorder="1" applyProtection="1">
      <protection locked="0"/>
    </xf>
    <xf numFmtId="170" fontId="7" fillId="0" borderId="8" xfId="0" applyNumberFormat="1" applyFont="1" applyFill="1" applyBorder="1" applyProtection="1">
      <protection locked="0"/>
    </xf>
    <xf numFmtId="169" fontId="0" fillId="0" borderId="8" xfId="0" applyNumberFormat="1" applyFill="1" applyBorder="1" applyProtection="1">
      <protection locked="0"/>
    </xf>
    <xf numFmtId="170" fontId="0" fillId="0" borderId="8" xfId="0" applyNumberFormat="1" applyFill="1" applyBorder="1" applyProtection="1">
      <protection locked="0"/>
    </xf>
    <xf numFmtId="171" fontId="0" fillId="0" borderId="8" xfId="0" applyNumberFormat="1" applyFill="1" applyBorder="1" applyProtection="1">
      <protection locked="0"/>
    </xf>
    <xf numFmtId="169" fontId="0" fillId="0" borderId="0" xfId="0" applyNumberFormat="1" applyFill="1" applyBorder="1" applyProtection="1">
      <protection locked="0"/>
    </xf>
    <xf numFmtId="171" fontId="0" fillId="0" borderId="0" xfId="0" applyNumberFormat="1" applyFill="1" applyBorder="1" applyProtection="1">
      <protection locked="0"/>
    </xf>
    <xf numFmtId="169" fontId="0" fillId="0" borderId="10" xfId="0" applyNumberFormat="1" applyFill="1" applyBorder="1" applyProtection="1">
      <protection locked="0"/>
    </xf>
    <xf numFmtId="169" fontId="0" fillId="0" borderId="9" xfId="0" applyNumberFormat="1" applyFill="1" applyBorder="1" applyProtection="1">
      <protection locked="0"/>
    </xf>
    <xf numFmtId="171" fontId="0" fillId="0" borderId="9" xfId="0" applyNumberFormat="1" applyFill="1" applyBorder="1" applyProtection="1">
      <protection locked="0"/>
    </xf>
    <xf numFmtId="49" fontId="8" fillId="0" borderId="0" xfId="0" applyNumberFormat="1" applyFont="1" applyFill="1" applyBorder="1" applyAlignment="1" applyProtection="1">
      <alignment horizontal="left"/>
      <protection locked="0"/>
    </xf>
    <xf numFmtId="49" fontId="8" fillId="0" borderId="0" xfId="0" applyNumberFormat="1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 applyProtection="1">
      <alignment horizontal="left"/>
      <protection locked="0"/>
    </xf>
    <xf numFmtId="169" fontId="7" fillId="0" borderId="0" xfId="0" applyNumberFormat="1" applyFont="1" applyFill="1" applyBorder="1" applyProtection="1">
      <protection locked="0"/>
    </xf>
    <xf numFmtId="170" fontId="7" fillId="0" borderId="0" xfId="0" applyNumberFormat="1" applyFont="1" applyFill="1" applyBorder="1" applyProtection="1">
      <protection locked="0"/>
    </xf>
    <xf numFmtId="49" fontId="0" fillId="0" borderId="0" xfId="0" applyNumberFormat="1" applyFill="1" applyBorder="1" applyAlignment="1" applyProtection="1">
      <alignment horizontal="left"/>
      <protection locked="0"/>
    </xf>
    <xf numFmtId="170" fontId="0" fillId="0" borderId="0" xfId="0" applyNumberFormat="1" applyFill="1" applyBorder="1" applyProtection="1">
      <protection locked="0"/>
    </xf>
  </cellXfs>
  <cellStyles count="12">
    <cellStyle name="Euro" xfId="1"/>
    <cellStyle name="Millares" xfId="2" builtinId="3"/>
    <cellStyle name="Millares 2" xfId="3"/>
    <cellStyle name="Moneda 2" xfId="4"/>
    <cellStyle name="Normal" xfId="0" builtinId="0"/>
    <cellStyle name="Normal 2" xfId="5"/>
    <cellStyle name="Normal 2 2" xfId="6"/>
    <cellStyle name="Normal 2 3" xfId="7"/>
    <cellStyle name="Normal 3" xfId="8"/>
    <cellStyle name="Normal 3 2" xfId="9"/>
    <cellStyle name="Normal 4" xfId="10"/>
    <cellStyle name="Normal 4 2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8"/>
  <sheetViews>
    <sheetView tabSelected="1" zoomScaleNormal="100" workbookViewId="0">
      <pane ySplit="2" topLeftCell="A119" activePane="bottomLeft" state="frozen"/>
      <selection pane="bottomLeft" activeCell="J196" sqref="J196"/>
    </sheetView>
  </sheetViews>
  <sheetFormatPr baseColWidth="10" defaultColWidth="21.33203125" defaultRowHeight="11.25"/>
  <cols>
    <col min="1" max="1" width="10.6640625" style="6" bestFit="1" customWidth="1"/>
    <col min="2" max="2" width="40.6640625" style="1" bestFit="1" customWidth="1"/>
    <col min="3" max="3" width="17.83203125" style="2" bestFit="1" customWidth="1"/>
    <col min="4" max="5" width="17.6640625" style="2" bestFit="1" customWidth="1"/>
    <col min="6" max="7" width="17.83203125" style="2" bestFit="1" customWidth="1"/>
    <col min="8" max="16384" width="21.33203125" style="1"/>
  </cols>
  <sheetData>
    <row r="1" spans="1:7" ht="35.1" customHeight="1">
      <c r="A1" s="15" t="s">
        <v>131</v>
      </c>
      <c r="B1" s="16"/>
      <c r="C1" s="16"/>
      <c r="D1" s="16"/>
      <c r="E1" s="16"/>
      <c r="F1" s="16"/>
      <c r="G1" s="16"/>
    </row>
    <row r="2" spans="1:7" ht="24.95" customHeight="1">
      <c r="A2" s="4" t="s">
        <v>2</v>
      </c>
      <c r="B2" s="4" t="s">
        <v>1</v>
      </c>
      <c r="C2" s="5" t="s">
        <v>6</v>
      </c>
      <c r="D2" s="12" t="s">
        <v>3</v>
      </c>
      <c r="E2" s="12" t="s">
        <v>4</v>
      </c>
      <c r="F2" s="5" t="s">
        <v>5</v>
      </c>
      <c r="G2" s="5" t="s">
        <v>7</v>
      </c>
    </row>
    <row r="3" spans="1:7" ht="12.75">
      <c r="A3" s="7"/>
      <c r="B3" s="13" t="s">
        <v>8</v>
      </c>
      <c r="C3" s="17">
        <v>0</v>
      </c>
      <c r="D3" s="17">
        <v>116433747.73999999</v>
      </c>
      <c r="E3" s="18">
        <v>-116433747.73999999</v>
      </c>
      <c r="F3" s="17">
        <v>0</v>
      </c>
      <c r="G3" s="17">
        <v>0</v>
      </c>
    </row>
    <row r="4" spans="1:7">
      <c r="A4" s="11" t="str">
        <f t="shared" ref="A4:A68" si="0">MID(B4,1,9)</f>
        <v>111300101</v>
      </c>
      <c r="B4" s="13" t="s">
        <v>34</v>
      </c>
      <c r="C4" s="19">
        <v>142705</v>
      </c>
      <c r="D4" s="19">
        <v>2829670.14</v>
      </c>
      <c r="E4" s="20">
        <v>-2572375.14</v>
      </c>
      <c r="F4" s="19">
        <v>400000</v>
      </c>
      <c r="G4" s="19">
        <v>257295</v>
      </c>
    </row>
    <row r="5" spans="1:7">
      <c r="A5" s="11" t="str">
        <f t="shared" si="0"/>
        <v>111300102</v>
      </c>
      <c r="B5" s="13" t="s">
        <v>35</v>
      </c>
      <c r="C5" s="19">
        <v>405853.51</v>
      </c>
      <c r="D5" s="19">
        <v>14848271.189999999</v>
      </c>
      <c r="E5" s="20">
        <v>-15109375.99</v>
      </c>
      <c r="F5" s="19">
        <v>144748.71</v>
      </c>
      <c r="G5" s="19">
        <v>-261104.8</v>
      </c>
    </row>
    <row r="6" spans="1:7">
      <c r="A6" s="11" t="str">
        <f t="shared" si="0"/>
        <v>111300103</v>
      </c>
      <c r="B6" s="13" t="s">
        <v>36</v>
      </c>
      <c r="C6" s="19">
        <v>446993.73</v>
      </c>
      <c r="D6" s="19">
        <v>33039279.75</v>
      </c>
      <c r="E6" s="20">
        <v>-33285207.690000001</v>
      </c>
      <c r="F6" s="19">
        <v>201065.79</v>
      </c>
      <c r="G6" s="19">
        <v>-245927.94</v>
      </c>
    </row>
    <row r="7" spans="1:7">
      <c r="A7" s="11" t="str">
        <f t="shared" si="0"/>
        <v>112200001</v>
      </c>
      <c r="B7" s="13" t="s">
        <v>37</v>
      </c>
      <c r="C7" s="19">
        <v>27407.34</v>
      </c>
      <c r="D7" s="19">
        <v>0</v>
      </c>
      <c r="E7" s="21">
        <v>0</v>
      </c>
      <c r="F7" s="19">
        <v>27407.34</v>
      </c>
      <c r="G7" s="19">
        <v>0</v>
      </c>
    </row>
    <row r="8" spans="1:7">
      <c r="A8" s="11" t="str">
        <f t="shared" si="0"/>
        <v>112300001</v>
      </c>
      <c r="B8" s="13" t="s">
        <v>9</v>
      </c>
      <c r="C8" s="19">
        <v>74036.55</v>
      </c>
      <c r="D8" s="19">
        <v>0</v>
      </c>
      <c r="E8" s="21">
        <v>0</v>
      </c>
      <c r="F8" s="19">
        <v>74036.55</v>
      </c>
      <c r="G8" s="19">
        <v>0</v>
      </c>
    </row>
    <row r="9" spans="1:7">
      <c r="A9" s="11" t="str">
        <f t="shared" si="0"/>
        <v>112300011</v>
      </c>
      <c r="B9" s="13" t="s">
        <v>10</v>
      </c>
      <c r="C9" s="19">
        <v>53518.75</v>
      </c>
      <c r="D9" s="19">
        <v>169009.56</v>
      </c>
      <c r="E9" s="20">
        <v>-189359.95</v>
      </c>
      <c r="F9" s="19">
        <v>33168.36</v>
      </c>
      <c r="G9" s="19">
        <v>-20350.39</v>
      </c>
    </row>
    <row r="10" spans="1:7">
      <c r="A10" s="11" t="str">
        <f t="shared" si="0"/>
        <v>112400001</v>
      </c>
      <c r="B10" s="13" t="s">
        <v>38</v>
      </c>
      <c r="C10" s="19">
        <v>6728324.7199999997</v>
      </c>
      <c r="D10" s="19">
        <v>0</v>
      </c>
      <c r="E10" s="19">
        <v>0</v>
      </c>
      <c r="F10" s="19">
        <v>6728324.7199999997</v>
      </c>
      <c r="G10" s="19">
        <v>0</v>
      </c>
    </row>
    <row r="11" spans="1:7">
      <c r="A11" s="11" t="str">
        <f t="shared" si="0"/>
        <v>112400002</v>
      </c>
      <c r="B11" s="13" t="s">
        <v>39</v>
      </c>
      <c r="C11" s="19">
        <v>747760.76</v>
      </c>
      <c r="D11" s="19">
        <v>0</v>
      </c>
      <c r="E11" s="19">
        <v>0</v>
      </c>
      <c r="F11" s="19">
        <v>747760.76</v>
      </c>
      <c r="G11" s="19">
        <v>0</v>
      </c>
    </row>
    <row r="12" spans="1:7">
      <c r="A12" s="11" t="str">
        <f t="shared" si="0"/>
        <v>112400003</v>
      </c>
      <c r="B12" s="13" t="s">
        <v>40</v>
      </c>
      <c r="C12" s="19">
        <v>282847.78000000003</v>
      </c>
      <c r="D12" s="19">
        <v>0</v>
      </c>
      <c r="E12" s="19">
        <v>0</v>
      </c>
      <c r="F12" s="19">
        <v>282847.78000000003</v>
      </c>
      <c r="G12" s="19">
        <v>0</v>
      </c>
    </row>
    <row r="13" spans="1:7">
      <c r="A13" s="11" t="str">
        <f t="shared" si="0"/>
        <v>112400004</v>
      </c>
      <c r="B13" s="13" t="s">
        <v>41</v>
      </c>
      <c r="C13" s="19">
        <v>708044.41</v>
      </c>
      <c r="D13" s="19">
        <v>0</v>
      </c>
      <c r="E13" s="19">
        <v>0</v>
      </c>
      <c r="F13" s="19">
        <v>708044.41</v>
      </c>
      <c r="G13" s="19">
        <v>0</v>
      </c>
    </row>
    <row r="14" spans="1:7">
      <c r="A14" s="11" t="str">
        <f t="shared" si="0"/>
        <v>112400005</v>
      </c>
      <c r="B14" s="13" t="s">
        <v>42</v>
      </c>
      <c r="C14" s="19">
        <v>282064.2</v>
      </c>
      <c r="D14" s="19">
        <v>0</v>
      </c>
      <c r="E14" s="21">
        <v>0</v>
      </c>
      <c r="F14" s="19">
        <v>282064.2</v>
      </c>
      <c r="G14" s="19">
        <v>0</v>
      </c>
    </row>
    <row r="15" spans="1:7">
      <c r="A15" s="11" t="str">
        <f t="shared" si="0"/>
        <v>112400006</v>
      </c>
      <c r="B15" s="13" t="s">
        <v>43</v>
      </c>
      <c r="C15" s="19">
        <v>512819.35</v>
      </c>
      <c r="D15" s="19">
        <v>0</v>
      </c>
      <c r="E15" s="21">
        <v>0</v>
      </c>
      <c r="F15" s="19">
        <v>512819.35</v>
      </c>
      <c r="G15" s="19">
        <v>0</v>
      </c>
    </row>
    <row r="16" spans="1:7">
      <c r="A16" s="11" t="str">
        <f t="shared" si="0"/>
        <v>112400007</v>
      </c>
      <c r="B16" s="13" t="s">
        <v>111</v>
      </c>
      <c r="C16" s="19">
        <v>90784.94</v>
      </c>
      <c r="D16" s="19">
        <v>0</v>
      </c>
      <c r="E16" s="19">
        <v>0</v>
      </c>
      <c r="F16" s="19">
        <v>90784.94</v>
      </c>
      <c r="G16" s="19">
        <v>0</v>
      </c>
    </row>
    <row r="17" spans="1:7" ht="22.5">
      <c r="A17" s="11" t="str">
        <f t="shared" si="0"/>
        <v>112400008</v>
      </c>
      <c r="B17" s="13" t="s">
        <v>44</v>
      </c>
      <c r="C17" s="19">
        <v>213364.08</v>
      </c>
      <c r="D17" s="19">
        <v>0</v>
      </c>
      <c r="E17" s="19">
        <v>0</v>
      </c>
      <c r="F17" s="19">
        <v>213364.08</v>
      </c>
      <c r="G17" s="19">
        <v>0</v>
      </c>
    </row>
    <row r="18" spans="1:7">
      <c r="A18" s="11" t="str">
        <f t="shared" si="0"/>
        <v>1129 0000</v>
      </c>
      <c r="B18" s="13" t="s">
        <v>132</v>
      </c>
      <c r="C18" s="19">
        <v>95766.54</v>
      </c>
      <c r="D18" s="19">
        <v>0</v>
      </c>
      <c r="E18" s="19">
        <v>0</v>
      </c>
      <c r="F18" s="19">
        <v>95766.54</v>
      </c>
      <c r="G18" s="19">
        <v>0</v>
      </c>
    </row>
    <row r="19" spans="1:7">
      <c r="A19" s="11" t="str">
        <f t="shared" si="0"/>
        <v>112900002</v>
      </c>
      <c r="B19" s="13" t="s">
        <v>45</v>
      </c>
      <c r="C19" s="19">
        <v>0</v>
      </c>
      <c r="D19" s="19">
        <v>1925548.04</v>
      </c>
      <c r="E19" s="20">
        <v>-71019.19</v>
      </c>
      <c r="F19" s="19">
        <v>1854528.85</v>
      </c>
      <c r="G19" s="19">
        <v>1854528.85</v>
      </c>
    </row>
    <row r="20" spans="1:7">
      <c r="A20" s="11" t="str">
        <f t="shared" si="0"/>
        <v>1129 0000</v>
      </c>
      <c r="B20" s="13" t="s">
        <v>133</v>
      </c>
      <c r="C20" s="19">
        <v>569983.87</v>
      </c>
      <c r="D20" s="19">
        <v>0</v>
      </c>
      <c r="E20" s="21">
        <v>0</v>
      </c>
      <c r="F20" s="19">
        <v>569983.87</v>
      </c>
      <c r="G20" s="19">
        <v>0</v>
      </c>
    </row>
    <row r="21" spans="1:7">
      <c r="A21" s="11" t="str">
        <f t="shared" si="0"/>
        <v>112900005</v>
      </c>
      <c r="B21" s="13" t="s">
        <v>46</v>
      </c>
      <c r="C21" s="19">
        <v>142189.57999999999</v>
      </c>
      <c r="D21" s="19">
        <v>0</v>
      </c>
      <c r="E21" s="19">
        <v>0</v>
      </c>
      <c r="F21" s="19">
        <v>142189.57999999999</v>
      </c>
      <c r="G21" s="19">
        <v>0</v>
      </c>
    </row>
    <row r="22" spans="1:7">
      <c r="A22" s="11" t="str">
        <f t="shared" si="0"/>
        <v>112900006</v>
      </c>
      <c r="B22" s="13" t="s">
        <v>134</v>
      </c>
      <c r="C22" s="19">
        <v>692349.89</v>
      </c>
      <c r="D22" s="19">
        <v>0</v>
      </c>
      <c r="E22" s="19">
        <v>0</v>
      </c>
      <c r="F22" s="19">
        <v>692349.89</v>
      </c>
      <c r="G22" s="19">
        <v>0</v>
      </c>
    </row>
    <row r="23" spans="1:7">
      <c r="A23" s="11" t="str">
        <f t="shared" si="0"/>
        <v>112900007</v>
      </c>
      <c r="B23" s="13" t="s">
        <v>47</v>
      </c>
      <c r="C23" s="19">
        <v>887533</v>
      </c>
      <c r="D23" s="19">
        <v>0</v>
      </c>
      <c r="E23" s="19">
        <v>0</v>
      </c>
      <c r="F23" s="19">
        <v>887533</v>
      </c>
      <c r="G23" s="19">
        <v>0</v>
      </c>
    </row>
    <row r="24" spans="1:7">
      <c r="A24" s="11" t="str">
        <f t="shared" si="0"/>
        <v>112900008</v>
      </c>
      <c r="B24" s="13" t="s">
        <v>135</v>
      </c>
      <c r="C24" s="19">
        <v>252060</v>
      </c>
      <c r="D24" s="19">
        <v>0</v>
      </c>
      <c r="E24" s="19">
        <v>0</v>
      </c>
      <c r="F24" s="19">
        <v>252060</v>
      </c>
      <c r="G24" s="19">
        <v>0</v>
      </c>
    </row>
    <row r="25" spans="1:7">
      <c r="A25" s="11" t="str">
        <f t="shared" si="0"/>
        <v>112900009</v>
      </c>
      <c r="B25" s="13" t="s">
        <v>48</v>
      </c>
      <c r="C25" s="19">
        <v>921711</v>
      </c>
      <c r="D25" s="19">
        <v>0</v>
      </c>
      <c r="E25" s="19">
        <v>0</v>
      </c>
      <c r="F25" s="19">
        <v>921711</v>
      </c>
      <c r="G25" s="19">
        <v>0</v>
      </c>
    </row>
    <row r="26" spans="1:7">
      <c r="A26" s="11" t="str">
        <f t="shared" si="0"/>
        <v>112900010</v>
      </c>
      <c r="B26" s="13" t="s">
        <v>136</v>
      </c>
      <c r="C26" s="19">
        <v>4414804.21</v>
      </c>
      <c r="D26" s="19">
        <v>0</v>
      </c>
      <c r="E26" s="21">
        <v>0</v>
      </c>
      <c r="F26" s="19">
        <v>4414804.21</v>
      </c>
      <c r="G26" s="19">
        <v>0</v>
      </c>
    </row>
    <row r="27" spans="1:7" ht="22.5">
      <c r="A27" s="11"/>
      <c r="B27" s="13" t="s">
        <v>112</v>
      </c>
      <c r="C27" s="19">
        <v>249025.22</v>
      </c>
      <c r="D27" s="19">
        <v>0</v>
      </c>
      <c r="E27" s="21">
        <v>0</v>
      </c>
      <c r="F27" s="19">
        <v>249025.22</v>
      </c>
      <c r="G27" s="19">
        <v>0</v>
      </c>
    </row>
    <row r="28" spans="1:7">
      <c r="A28" s="11" t="str">
        <f t="shared" si="0"/>
        <v>115132491</v>
      </c>
      <c r="B28" s="13" t="s">
        <v>49</v>
      </c>
      <c r="C28" s="19">
        <v>26382.560000000001</v>
      </c>
      <c r="D28" s="19">
        <v>0</v>
      </c>
      <c r="E28" s="21">
        <v>0</v>
      </c>
      <c r="F28" s="19">
        <v>26382.560000000001</v>
      </c>
      <c r="G28" s="19">
        <v>0</v>
      </c>
    </row>
    <row r="29" spans="1:7">
      <c r="A29" s="11" t="str">
        <f t="shared" si="0"/>
        <v>123305831</v>
      </c>
      <c r="B29" s="13" t="s">
        <v>11</v>
      </c>
      <c r="C29" s="19">
        <v>204807.97</v>
      </c>
      <c r="D29" s="19">
        <v>0</v>
      </c>
      <c r="E29" s="21">
        <v>0</v>
      </c>
      <c r="F29" s="19">
        <v>204807.97</v>
      </c>
      <c r="G29" s="19">
        <v>0</v>
      </c>
    </row>
    <row r="30" spans="1:7">
      <c r="A30" s="11" t="str">
        <f t="shared" si="0"/>
        <v>123536131</v>
      </c>
      <c r="B30" s="13" t="s">
        <v>12</v>
      </c>
      <c r="C30" s="19">
        <v>17985031.27</v>
      </c>
      <c r="D30" s="19">
        <v>0</v>
      </c>
      <c r="E30" s="21">
        <v>0</v>
      </c>
      <c r="F30" s="19">
        <v>17985031.27</v>
      </c>
      <c r="G30" s="19">
        <v>0</v>
      </c>
    </row>
    <row r="31" spans="1:7">
      <c r="A31" s="11" t="str">
        <f t="shared" si="0"/>
        <v>124115111</v>
      </c>
      <c r="B31" s="13" t="s">
        <v>13</v>
      </c>
      <c r="C31" s="19">
        <v>144981.29999999999</v>
      </c>
      <c r="D31" s="19">
        <v>0</v>
      </c>
      <c r="E31" s="21">
        <v>0</v>
      </c>
      <c r="F31" s="19">
        <v>144981.29999999999</v>
      </c>
      <c r="G31" s="19">
        <v>0</v>
      </c>
    </row>
    <row r="32" spans="1:7">
      <c r="A32" s="11" t="str">
        <f t="shared" si="0"/>
        <v>124125121</v>
      </c>
      <c r="B32" s="13" t="s">
        <v>14</v>
      </c>
      <c r="C32" s="19">
        <v>157470.69</v>
      </c>
      <c r="D32" s="19">
        <v>0</v>
      </c>
      <c r="E32" s="21">
        <v>0</v>
      </c>
      <c r="F32" s="19">
        <v>157470.69</v>
      </c>
      <c r="G32" s="19">
        <v>0</v>
      </c>
    </row>
    <row r="33" spans="1:7">
      <c r="A33" s="11" t="str">
        <f t="shared" si="0"/>
        <v>124135151</v>
      </c>
      <c r="B33" s="14" t="s">
        <v>15</v>
      </c>
      <c r="C33" s="19">
        <v>878995.89</v>
      </c>
      <c r="D33" s="19">
        <v>0</v>
      </c>
      <c r="E33" s="21">
        <v>0</v>
      </c>
      <c r="F33" s="19">
        <v>878995.89</v>
      </c>
      <c r="G33" s="19">
        <v>0</v>
      </c>
    </row>
    <row r="34" spans="1:7">
      <c r="A34" s="11" t="str">
        <f t="shared" si="0"/>
        <v>124215211</v>
      </c>
      <c r="B34" s="13" t="s">
        <v>16</v>
      </c>
      <c r="C34" s="19">
        <v>147807.93</v>
      </c>
      <c r="D34" s="19">
        <v>0</v>
      </c>
      <c r="E34" s="21">
        <v>0</v>
      </c>
      <c r="F34" s="19">
        <v>147807.93</v>
      </c>
      <c r="G34" s="19">
        <v>0</v>
      </c>
    </row>
    <row r="35" spans="1:7">
      <c r="A35" s="11" t="str">
        <f t="shared" si="0"/>
        <v>124415411</v>
      </c>
      <c r="B35" s="13" t="s">
        <v>17</v>
      </c>
      <c r="C35" s="19">
        <v>4572534.43</v>
      </c>
      <c r="D35" s="19">
        <v>0</v>
      </c>
      <c r="E35" s="21">
        <v>0</v>
      </c>
      <c r="F35" s="19">
        <v>4572534.43</v>
      </c>
      <c r="G35" s="19">
        <v>0</v>
      </c>
    </row>
    <row r="36" spans="1:7">
      <c r="A36" s="11" t="str">
        <f t="shared" si="0"/>
        <v>124495491</v>
      </c>
      <c r="B36" s="13" t="s">
        <v>50</v>
      </c>
      <c r="C36" s="19">
        <v>179364.72</v>
      </c>
      <c r="D36" s="19">
        <v>0</v>
      </c>
      <c r="E36" s="21">
        <v>0</v>
      </c>
      <c r="F36" s="19">
        <v>179364.72</v>
      </c>
      <c r="G36" s="19">
        <v>0</v>
      </c>
    </row>
    <row r="37" spans="1:7">
      <c r="A37" s="11" t="str">
        <f t="shared" si="0"/>
        <v>124505511</v>
      </c>
      <c r="B37" s="13" t="s">
        <v>51</v>
      </c>
      <c r="C37" s="19">
        <v>41070.5</v>
      </c>
      <c r="D37" s="19">
        <v>0</v>
      </c>
      <c r="E37" s="21">
        <v>0</v>
      </c>
      <c r="F37" s="19">
        <v>41070.5</v>
      </c>
      <c r="G37" s="19">
        <v>0</v>
      </c>
    </row>
    <row r="38" spans="1:7">
      <c r="A38" s="11" t="str">
        <f t="shared" si="0"/>
        <v>124615611</v>
      </c>
      <c r="B38" s="13" t="s">
        <v>18</v>
      </c>
      <c r="C38" s="19">
        <v>10317672.24</v>
      </c>
      <c r="D38" s="19">
        <v>0</v>
      </c>
      <c r="E38" s="21">
        <v>0</v>
      </c>
      <c r="F38" s="19">
        <v>10317672.24</v>
      </c>
      <c r="G38" s="19">
        <v>0</v>
      </c>
    </row>
    <row r="39" spans="1:7">
      <c r="A39" s="11" t="str">
        <f t="shared" si="0"/>
        <v>124635631</v>
      </c>
      <c r="B39" s="13" t="s">
        <v>52</v>
      </c>
      <c r="C39" s="19">
        <v>124430.32</v>
      </c>
      <c r="D39" s="19">
        <v>0</v>
      </c>
      <c r="E39" s="21">
        <v>0</v>
      </c>
      <c r="F39" s="19">
        <v>124430.32</v>
      </c>
      <c r="G39" s="19">
        <v>0</v>
      </c>
    </row>
    <row r="40" spans="1:7">
      <c r="A40" s="11" t="str">
        <f t="shared" si="0"/>
        <v>124645641</v>
      </c>
      <c r="B40" s="13" t="s">
        <v>53</v>
      </c>
      <c r="C40" s="19">
        <v>38818.79</v>
      </c>
      <c r="D40" s="19">
        <v>0</v>
      </c>
      <c r="E40" s="21">
        <v>0</v>
      </c>
      <c r="F40" s="19">
        <v>38818.79</v>
      </c>
      <c r="G40" s="19">
        <v>0</v>
      </c>
    </row>
    <row r="41" spans="1:7">
      <c r="A41" s="11" t="str">
        <f t="shared" si="0"/>
        <v>124655651</v>
      </c>
      <c r="B41" s="13" t="s">
        <v>19</v>
      </c>
      <c r="C41" s="19">
        <v>200253.84</v>
      </c>
      <c r="D41" s="19">
        <v>0</v>
      </c>
      <c r="E41" s="21">
        <v>0</v>
      </c>
      <c r="F41" s="19">
        <v>200253.84</v>
      </c>
      <c r="G41" s="19">
        <v>0</v>
      </c>
    </row>
    <row r="42" spans="1:7">
      <c r="A42" s="11" t="str">
        <f t="shared" si="0"/>
        <v>124665661</v>
      </c>
      <c r="B42" s="13" t="s">
        <v>54</v>
      </c>
      <c r="C42" s="19">
        <v>94683.01</v>
      </c>
      <c r="D42" s="19">
        <v>0</v>
      </c>
      <c r="E42" s="21">
        <v>0</v>
      </c>
      <c r="F42" s="19">
        <v>94683.01</v>
      </c>
      <c r="G42" s="19">
        <v>0</v>
      </c>
    </row>
    <row r="43" spans="1:7">
      <c r="A43" s="11" t="str">
        <f t="shared" si="0"/>
        <v>124675671</v>
      </c>
      <c r="B43" s="13" t="s">
        <v>113</v>
      </c>
      <c r="C43" s="19">
        <v>447773.53</v>
      </c>
      <c r="D43" s="19">
        <v>0</v>
      </c>
      <c r="E43" s="21">
        <v>0</v>
      </c>
      <c r="F43" s="19">
        <v>447773.53</v>
      </c>
      <c r="G43" s="19">
        <v>0</v>
      </c>
    </row>
    <row r="44" spans="1:7">
      <c r="A44" s="11" t="str">
        <f t="shared" si="0"/>
        <v>124695691</v>
      </c>
      <c r="B44" s="13" t="s">
        <v>55</v>
      </c>
      <c r="C44" s="19">
        <v>1733.03</v>
      </c>
      <c r="D44" s="19">
        <v>0</v>
      </c>
      <c r="E44" s="21">
        <v>0</v>
      </c>
      <c r="F44" s="19">
        <v>1733.03</v>
      </c>
      <c r="G44" s="19">
        <v>0</v>
      </c>
    </row>
    <row r="45" spans="1:7">
      <c r="A45" s="11" t="str">
        <f t="shared" si="0"/>
        <v>12510 591</v>
      </c>
      <c r="B45" s="13" t="s">
        <v>137</v>
      </c>
      <c r="C45" s="19">
        <v>1134149.58</v>
      </c>
      <c r="D45" s="19">
        <v>0</v>
      </c>
      <c r="E45" s="21">
        <v>0</v>
      </c>
      <c r="F45" s="19">
        <v>1134149.58</v>
      </c>
      <c r="G45" s="19">
        <v>0</v>
      </c>
    </row>
    <row r="46" spans="1:7">
      <c r="A46" s="11" t="str">
        <f t="shared" si="0"/>
        <v>127106311</v>
      </c>
      <c r="B46" s="13" t="s">
        <v>56</v>
      </c>
      <c r="C46" s="19">
        <v>932728.03</v>
      </c>
      <c r="D46" s="19">
        <v>269262</v>
      </c>
      <c r="E46" s="21">
        <v>0</v>
      </c>
      <c r="F46" s="19">
        <v>1201990.03</v>
      </c>
      <c r="G46" s="19">
        <v>269262</v>
      </c>
    </row>
    <row r="47" spans="1:7">
      <c r="A47" s="11" t="str">
        <f t="shared" si="0"/>
        <v>21 120000</v>
      </c>
      <c r="B47" s="13" t="s">
        <v>138</v>
      </c>
      <c r="C47" s="19">
        <v>-870891.98</v>
      </c>
      <c r="D47" s="19">
        <v>21170974.43</v>
      </c>
      <c r="E47" s="20">
        <v>-21173151.960000001</v>
      </c>
      <c r="F47" s="19">
        <v>-873069.51</v>
      </c>
      <c r="G47" s="19">
        <v>-2177.5300000000002</v>
      </c>
    </row>
    <row r="48" spans="1:7">
      <c r="A48" s="11" t="str">
        <f t="shared" si="0"/>
        <v>211700001</v>
      </c>
      <c r="B48" s="13" t="s">
        <v>57</v>
      </c>
      <c r="C48" s="19">
        <v>-914256.51</v>
      </c>
      <c r="D48" s="19">
        <v>39145.120000000003</v>
      </c>
      <c r="E48" s="20">
        <v>-865043.36</v>
      </c>
      <c r="F48" s="19">
        <v>-1740154.75</v>
      </c>
      <c r="G48" s="19">
        <v>-825898.24</v>
      </c>
    </row>
    <row r="49" spans="1:17">
      <c r="A49" s="11" t="str">
        <f t="shared" si="0"/>
        <v>211700002</v>
      </c>
      <c r="B49" s="13" t="s">
        <v>58</v>
      </c>
      <c r="C49" s="19">
        <v>333278.34000000003</v>
      </c>
      <c r="D49" s="19">
        <v>0</v>
      </c>
      <c r="E49" s="19">
        <v>0</v>
      </c>
      <c r="F49" s="19">
        <v>333278.34000000003</v>
      </c>
      <c r="G49" s="19">
        <v>0</v>
      </c>
    </row>
    <row r="50" spans="1:17" ht="15">
      <c r="A50" s="11" t="str">
        <f t="shared" si="0"/>
        <v>211700103</v>
      </c>
      <c r="B50" s="13" t="s">
        <v>59</v>
      </c>
      <c r="C50" s="19">
        <v>-130254.95</v>
      </c>
      <c r="D50" s="19">
        <v>120089.16</v>
      </c>
      <c r="E50" s="20">
        <v>-253447.43</v>
      </c>
      <c r="F50" s="19">
        <v>-263613.21999999997</v>
      </c>
      <c r="G50" s="19">
        <v>-133358.26999999999</v>
      </c>
      <c r="L50" s="27"/>
      <c r="M50" s="28"/>
      <c r="N50" s="28"/>
      <c r="O50" s="28"/>
      <c r="P50" s="28"/>
      <c r="Q50" s="28"/>
    </row>
    <row r="51" spans="1:17" ht="12.75">
      <c r="A51" s="11" t="str">
        <f t="shared" si="0"/>
        <v>211700104</v>
      </c>
      <c r="B51" s="13" t="s">
        <v>114</v>
      </c>
      <c r="C51" s="19">
        <v>-26492.94</v>
      </c>
      <c r="D51" s="19">
        <v>118967.03999999999</v>
      </c>
      <c r="E51" s="20">
        <v>-115611.71</v>
      </c>
      <c r="F51" s="19">
        <v>-23137.61</v>
      </c>
      <c r="G51" s="19">
        <v>3355.33</v>
      </c>
      <c r="L51" s="29"/>
      <c r="M51" s="30"/>
      <c r="N51" s="30"/>
      <c r="O51" s="31"/>
      <c r="P51" s="30"/>
      <c r="Q51" s="30"/>
    </row>
    <row r="52" spans="1:17">
      <c r="A52" s="11" t="str">
        <f t="shared" si="0"/>
        <v>211700201</v>
      </c>
      <c r="B52" s="13" t="s">
        <v>60</v>
      </c>
      <c r="C52" s="19">
        <v>-267565.46000000002</v>
      </c>
      <c r="D52" s="19">
        <v>1013589.84</v>
      </c>
      <c r="E52" s="20">
        <v>-893150.94</v>
      </c>
      <c r="F52" s="19">
        <v>-147126.56</v>
      </c>
      <c r="G52" s="19">
        <v>120438.9</v>
      </c>
      <c r="L52" s="32"/>
      <c r="M52" s="22"/>
      <c r="N52" s="22"/>
      <c r="O52" s="33"/>
      <c r="P52" s="22"/>
      <c r="Q52" s="22"/>
    </row>
    <row r="53" spans="1:17">
      <c r="A53" s="11" t="str">
        <f t="shared" si="0"/>
        <v>211700400</v>
      </c>
      <c r="B53" s="13" t="s">
        <v>115</v>
      </c>
      <c r="C53" s="19">
        <v>0</v>
      </c>
      <c r="D53" s="19">
        <v>51240.1</v>
      </c>
      <c r="E53" s="20">
        <v>-51241.19</v>
      </c>
      <c r="F53" s="19">
        <v>-1.0900000000000001</v>
      </c>
      <c r="G53" s="19">
        <v>-1.0900000000000001</v>
      </c>
      <c r="L53" s="32"/>
      <c r="M53" s="22"/>
      <c r="N53" s="22"/>
      <c r="O53" s="33"/>
      <c r="P53" s="22"/>
      <c r="Q53" s="22"/>
    </row>
    <row r="54" spans="1:17">
      <c r="A54" s="11" t="str">
        <f t="shared" si="0"/>
        <v>211700401</v>
      </c>
      <c r="B54" s="13" t="s">
        <v>61</v>
      </c>
      <c r="C54" s="19">
        <v>844.05</v>
      </c>
      <c r="D54" s="19">
        <v>16153.46</v>
      </c>
      <c r="E54" s="20">
        <v>-16153.34</v>
      </c>
      <c r="F54" s="19">
        <v>844.17</v>
      </c>
      <c r="G54" s="19">
        <v>0.12</v>
      </c>
      <c r="L54" s="32"/>
      <c r="M54" s="22"/>
      <c r="N54" s="22"/>
      <c r="O54" s="33"/>
      <c r="P54" s="22"/>
      <c r="Q54" s="22"/>
    </row>
    <row r="55" spans="1:17">
      <c r="A55" s="11" t="str">
        <f t="shared" si="0"/>
        <v>211700402</v>
      </c>
      <c r="B55" s="13" t="s">
        <v>116</v>
      </c>
      <c r="C55" s="19">
        <v>0</v>
      </c>
      <c r="D55" s="19">
        <v>28241.1</v>
      </c>
      <c r="E55" s="20">
        <v>-28330.21</v>
      </c>
      <c r="F55" s="19">
        <v>-89.11</v>
      </c>
      <c r="G55" s="19">
        <v>-89.11</v>
      </c>
      <c r="L55" s="32"/>
      <c r="M55" s="22"/>
      <c r="N55" s="22"/>
      <c r="O55" s="23"/>
      <c r="P55" s="22"/>
      <c r="Q55" s="22"/>
    </row>
    <row r="56" spans="1:17">
      <c r="A56" s="11">
        <v>211700403</v>
      </c>
      <c r="B56" s="13" t="s">
        <v>166</v>
      </c>
      <c r="C56" s="19">
        <v>0</v>
      </c>
      <c r="D56" s="19">
        <v>2826.08</v>
      </c>
      <c r="E56" s="20">
        <v>-2826.08</v>
      </c>
      <c r="F56" s="19">
        <v>0</v>
      </c>
      <c r="G56" s="19">
        <v>0</v>
      </c>
      <c r="L56" s="32"/>
      <c r="M56" s="22"/>
      <c r="N56" s="22"/>
      <c r="O56" s="23"/>
      <c r="P56" s="22"/>
      <c r="Q56" s="22"/>
    </row>
    <row r="57" spans="1:17">
      <c r="A57" s="11" t="str">
        <f t="shared" si="0"/>
        <v>211700500</v>
      </c>
      <c r="B57" s="13" t="s">
        <v>62</v>
      </c>
      <c r="C57" s="19">
        <v>0</v>
      </c>
      <c r="D57" s="19">
        <v>79925</v>
      </c>
      <c r="E57" s="20">
        <v>-76013</v>
      </c>
      <c r="F57" s="19">
        <v>3912</v>
      </c>
      <c r="G57" s="19">
        <v>3912</v>
      </c>
      <c r="L57" s="32"/>
      <c r="M57" s="22"/>
      <c r="N57" s="22"/>
      <c r="O57" s="23"/>
      <c r="P57" s="22"/>
      <c r="Q57" s="22"/>
    </row>
    <row r="58" spans="1:17">
      <c r="A58" s="11" t="str">
        <f t="shared" si="0"/>
        <v>211700501</v>
      </c>
      <c r="B58" s="13" t="s">
        <v>139</v>
      </c>
      <c r="C58" s="19">
        <v>0</v>
      </c>
      <c r="D58" s="19">
        <v>670122.32999999996</v>
      </c>
      <c r="E58" s="20">
        <v>-620733.5</v>
      </c>
      <c r="F58" s="19">
        <v>49388.83</v>
      </c>
      <c r="G58" s="19">
        <v>49388.83</v>
      </c>
      <c r="L58" s="32"/>
      <c r="M58" s="22"/>
      <c r="N58" s="22"/>
      <c r="O58" s="33"/>
      <c r="P58" s="22"/>
      <c r="Q58" s="22"/>
    </row>
    <row r="59" spans="1:17">
      <c r="A59" s="11" t="str">
        <f t="shared" si="0"/>
        <v>211900001</v>
      </c>
      <c r="B59" s="13" t="s">
        <v>20</v>
      </c>
      <c r="C59" s="19">
        <v>-334507.3</v>
      </c>
      <c r="D59" s="19">
        <v>9383013.6300000008</v>
      </c>
      <c r="E59" s="20">
        <v>-9399387.6300000008</v>
      </c>
      <c r="F59" s="19">
        <v>-350881.3</v>
      </c>
      <c r="G59" s="19">
        <v>-16374</v>
      </c>
      <c r="L59" s="32"/>
      <c r="M59" s="22"/>
      <c r="N59" s="22"/>
      <c r="O59" s="22"/>
      <c r="P59" s="22"/>
      <c r="Q59" s="22"/>
    </row>
    <row r="60" spans="1:17">
      <c r="A60" s="11" t="str">
        <f t="shared" si="0"/>
        <v>311000001</v>
      </c>
      <c r="B60" s="13" t="s">
        <v>117</v>
      </c>
      <c r="C60" s="19">
        <v>-25123871.48</v>
      </c>
      <c r="D60" s="21">
        <v>0</v>
      </c>
      <c r="E60" s="19">
        <v>0</v>
      </c>
      <c r="F60" s="19">
        <v>-25123871.48</v>
      </c>
      <c r="G60" s="19">
        <v>0</v>
      </c>
      <c r="L60" s="32"/>
      <c r="M60" s="22"/>
      <c r="N60" s="22"/>
      <c r="O60" s="22"/>
      <c r="P60" s="22"/>
      <c r="Q60" s="22"/>
    </row>
    <row r="61" spans="1:17">
      <c r="A61" s="11" t="str">
        <f t="shared" si="0"/>
        <v>311000002</v>
      </c>
      <c r="B61" s="13" t="s">
        <v>63</v>
      </c>
      <c r="C61" s="19">
        <v>-7079258.4100000001</v>
      </c>
      <c r="D61" s="21">
        <v>0</v>
      </c>
      <c r="E61" s="19">
        <v>0</v>
      </c>
      <c r="F61" s="19">
        <v>-7079258.4100000001</v>
      </c>
      <c r="G61" s="19">
        <v>0</v>
      </c>
      <c r="L61" s="32"/>
      <c r="M61" s="22"/>
      <c r="N61" s="22"/>
      <c r="O61" s="22"/>
      <c r="P61" s="22"/>
      <c r="Q61" s="22"/>
    </row>
    <row r="62" spans="1:17">
      <c r="A62" s="11" t="str">
        <f t="shared" si="0"/>
        <v>311000003</v>
      </c>
      <c r="B62" s="13" t="s">
        <v>118</v>
      </c>
      <c r="C62" s="19">
        <v>-7993126.8099999996</v>
      </c>
      <c r="D62" s="21">
        <v>0</v>
      </c>
      <c r="E62" s="19">
        <v>0</v>
      </c>
      <c r="F62" s="19">
        <v>-7993126.8099999996</v>
      </c>
      <c r="G62" s="19">
        <v>0</v>
      </c>
      <c r="L62" s="32"/>
      <c r="M62" s="22"/>
      <c r="N62" s="22"/>
      <c r="O62" s="22"/>
      <c r="P62" s="22"/>
      <c r="Q62" s="22"/>
    </row>
    <row r="63" spans="1:17">
      <c r="A63" s="11" t="str">
        <f t="shared" si="0"/>
        <v>312000001</v>
      </c>
      <c r="B63" s="13" t="s">
        <v>64</v>
      </c>
      <c r="C63" s="19">
        <v>-3953712.43</v>
      </c>
      <c r="D63" s="21">
        <v>0</v>
      </c>
      <c r="E63" s="19">
        <v>0</v>
      </c>
      <c r="F63" s="19">
        <v>-3953712.43</v>
      </c>
      <c r="G63" s="19">
        <v>0</v>
      </c>
      <c r="L63" s="32"/>
      <c r="M63" s="22"/>
      <c r="N63" s="22"/>
      <c r="O63" s="23"/>
      <c r="P63" s="22"/>
      <c r="Q63" s="22"/>
    </row>
    <row r="64" spans="1:17">
      <c r="A64" s="11" t="str">
        <f t="shared" si="0"/>
        <v>321000001</v>
      </c>
      <c r="B64" s="13" t="s">
        <v>119</v>
      </c>
      <c r="C64" s="19">
        <v>578647.67000000004</v>
      </c>
      <c r="D64" s="19">
        <v>0</v>
      </c>
      <c r="E64" s="20">
        <v>-578647.67000000004</v>
      </c>
      <c r="F64" s="19">
        <v>0</v>
      </c>
      <c r="G64" s="19">
        <v>-578647.67000000004</v>
      </c>
      <c r="L64" s="32"/>
      <c r="M64" s="22"/>
      <c r="N64" s="22"/>
      <c r="O64" s="23"/>
      <c r="P64" s="22"/>
      <c r="Q64" s="22"/>
    </row>
    <row r="65" spans="1:17" ht="22.5">
      <c r="A65" s="11" t="str">
        <f t="shared" si="0"/>
        <v>322002000</v>
      </c>
      <c r="B65" s="13" t="s">
        <v>65</v>
      </c>
      <c r="C65" s="19">
        <v>-6172566.4000000004</v>
      </c>
      <c r="D65" s="19">
        <v>0</v>
      </c>
      <c r="E65" s="19">
        <v>0</v>
      </c>
      <c r="F65" s="19">
        <v>-6172566.4000000004</v>
      </c>
      <c r="G65" s="19">
        <v>0</v>
      </c>
      <c r="L65" s="32"/>
      <c r="M65" s="22"/>
      <c r="N65" s="22"/>
      <c r="O65" s="22"/>
      <c r="P65" s="22"/>
      <c r="Q65" s="22"/>
    </row>
    <row r="66" spans="1:17">
      <c r="A66" s="11" t="str">
        <f t="shared" si="0"/>
        <v>322002003</v>
      </c>
      <c r="B66" s="13" t="s">
        <v>120</v>
      </c>
      <c r="C66" s="19">
        <v>-2110.3200000000002</v>
      </c>
      <c r="D66" s="21">
        <v>0</v>
      </c>
      <c r="E66" s="19">
        <v>0</v>
      </c>
      <c r="F66" s="19">
        <v>-2110.3200000000002</v>
      </c>
      <c r="G66" s="19">
        <v>0</v>
      </c>
      <c r="L66" s="32"/>
      <c r="M66" s="22"/>
      <c r="N66" s="22"/>
      <c r="O66" s="22"/>
      <c r="P66" s="22"/>
      <c r="Q66" s="22"/>
    </row>
    <row r="67" spans="1:17">
      <c r="A67" s="11" t="str">
        <f t="shared" si="0"/>
        <v>322002006</v>
      </c>
      <c r="B67" s="13" t="s">
        <v>66</v>
      </c>
      <c r="C67" s="19">
        <v>-3438.09</v>
      </c>
      <c r="D67" s="19">
        <v>0</v>
      </c>
      <c r="E67" s="19">
        <v>0</v>
      </c>
      <c r="F67" s="19">
        <v>-3438.09</v>
      </c>
      <c r="G67" s="19">
        <v>0</v>
      </c>
      <c r="L67" s="32"/>
      <c r="M67" s="22"/>
      <c r="N67" s="22"/>
      <c r="O67" s="22"/>
      <c r="P67" s="22"/>
      <c r="Q67" s="22"/>
    </row>
    <row r="68" spans="1:17">
      <c r="A68" s="11" t="str">
        <f t="shared" si="0"/>
        <v>322002007</v>
      </c>
      <c r="B68" s="13" t="s">
        <v>140</v>
      </c>
      <c r="C68" s="19">
        <v>-463.31</v>
      </c>
      <c r="D68" s="19">
        <v>0</v>
      </c>
      <c r="E68" s="19">
        <v>0</v>
      </c>
      <c r="F68" s="19">
        <v>-463.31</v>
      </c>
      <c r="G68" s="19">
        <v>0</v>
      </c>
      <c r="L68" s="32"/>
      <c r="M68" s="22"/>
      <c r="N68" s="22"/>
      <c r="O68" s="33"/>
      <c r="P68" s="22"/>
      <c r="Q68" s="22"/>
    </row>
    <row r="69" spans="1:17">
      <c r="A69" s="11" t="str">
        <f t="shared" ref="A69:A132" si="1">MID(B69,1,9)</f>
        <v>322002008</v>
      </c>
      <c r="B69" s="13" t="s">
        <v>67</v>
      </c>
      <c r="C69" s="19">
        <v>-702.26</v>
      </c>
      <c r="D69" s="19">
        <v>0</v>
      </c>
      <c r="E69" s="19">
        <v>0</v>
      </c>
      <c r="F69" s="19">
        <v>-702.26</v>
      </c>
      <c r="G69" s="19">
        <v>0</v>
      </c>
      <c r="L69" s="32"/>
      <c r="M69" s="22"/>
      <c r="N69" s="22"/>
      <c r="O69" s="23"/>
      <c r="P69" s="22"/>
      <c r="Q69" s="22"/>
    </row>
    <row r="70" spans="1:17">
      <c r="A70" s="11" t="str">
        <f t="shared" si="1"/>
        <v>322002011</v>
      </c>
      <c r="B70" s="13" t="s">
        <v>68</v>
      </c>
      <c r="C70" s="19">
        <v>-2746.42</v>
      </c>
      <c r="D70" s="19">
        <v>0</v>
      </c>
      <c r="E70" s="19">
        <v>0</v>
      </c>
      <c r="F70" s="19">
        <v>-2746.42</v>
      </c>
      <c r="G70" s="19">
        <v>0</v>
      </c>
      <c r="L70" s="32"/>
      <c r="M70" s="22"/>
      <c r="N70" s="22"/>
      <c r="O70" s="22"/>
      <c r="P70" s="22"/>
      <c r="Q70" s="22"/>
    </row>
    <row r="71" spans="1:17">
      <c r="A71" s="11" t="str">
        <f t="shared" si="1"/>
        <v>322002012</v>
      </c>
      <c r="B71" s="13" t="s">
        <v>69</v>
      </c>
      <c r="C71" s="19">
        <v>-3035408.5</v>
      </c>
      <c r="D71" s="19">
        <v>0</v>
      </c>
      <c r="E71" s="19">
        <v>0</v>
      </c>
      <c r="F71" s="19">
        <v>-3035408.5</v>
      </c>
      <c r="G71" s="19">
        <v>0</v>
      </c>
      <c r="L71" s="32"/>
      <c r="M71" s="22"/>
      <c r="N71" s="22"/>
      <c r="O71" s="22"/>
      <c r="P71" s="22"/>
      <c r="Q71" s="22"/>
    </row>
    <row r="72" spans="1:17">
      <c r="A72" s="11" t="str">
        <f t="shared" si="1"/>
        <v>322002013</v>
      </c>
      <c r="B72" s="13" t="s">
        <v>141</v>
      </c>
      <c r="C72" s="19">
        <v>-1574034.55</v>
      </c>
      <c r="D72" s="19">
        <v>0</v>
      </c>
      <c r="E72" s="19">
        <v>0</v>
      </c>
      <c r="F72" s="19">
        <v>-1574034.55</v>
      </c>
      <c r="G72" s="19">
        <v>0</v>
      </c>
      <c r="L72" s="32"/>
      <c r="M72" s="22"/>
      <c r="N72" s="22"/>
      <c r="O72" s="22"/>
      <c r="P72" s="22"/>
      <c r="Q72" s="22"/>
    </row>
    <row r="73" spans="1:17">
      <c r="A73" s="11" t="str">
        <f t="shared" si="1"/>
        <v>322002014</v>
      </c>
      <c r="B73" s="13" t="s">
        <v>70</v>
      </c>
      <c r="C73" s="19">
        <v>0</v>
      </c>
      <c r="D73" s="19">
        <v>578647.67000000004</v>
      </c>
      <c r="E73" s="21">
        <v>0</v>
      </c>
      <c r="F73" s="19">
        <v>578647.67000000004</v>
      </c>
      <c r="G73" s="19">
        <v>578647.67000000004</v>
      </c>
      <c r="L73" s="32"/>
      <c r="M73" s="22"/>
      <c r="N73" s="22"/>
      <c r="O73" s="22"/>
      <c r="P73" s="22"/>
      <c r="Q73" s="22"/>
    </row>
    <row r="74" spans="1:17">
      <c r="A74" s="11" t="str">
        <f t="shared" si="1"/>
        <v>417308101</v>
      </c>
      <c r="B74" s="13" t="s">
        <v>142</v>
      </c>
      <c r="C74" s="19">
        <v>0</v>
      </c>
      <c r="D74" s="19">
        <v>368718.17</v>
      </c>
      <c r="E74" s="20">
        <v>-6835876.4000000004</v>
      </c>
      <c r="F74" s="19">
        <v>-6467158.2300000004</v>
      </c>
      <c r="G74" s="19">
        <v>-6467158.2300000004</v>
      </c>
      <c r="L74" s="32"/>
      <c r="M74" s="22"/>
      <c r="N74" s="22"/>
      <c r="O74" s="22"/>
      <c r="P74" s="22"/>
      <c r="Q74" s="22"/>
    </row>
    <row r="75" spans="1:17">
      <c r="A75" s="11" t="str">
        <f t="shared" si="1"/>
        <v>417308102</v>
      </c>
      <c r="B75" s="13" t="s">
        <v>71</v>
      </c>
      <c r="C75" s="19">
        <v>0</v>
      </c>
      <c r="D75" s="19">
        <v>36555.29</v>
      </c>
      <c r="E75" s="20">
        <v>-1037822.38</v>
      </c>
      <c r="F75" s="19">
        <v>-1001267.09</v>
      </c>
      <c r="G75" s="19">
        <v>-1001267.09</v>
      </c>
      <c r="L75" s="32"/>
      <c r="M75" s="22"/>
      <c r="N75" s="22"/>
      <c r="O75" s="23"/>
      <c r="P75" s="22"/>
      <c r="Q75" s="22"/>
    </row>
    <row r="76" spans="1:17">
      <c r="A76" s="11" t="str">
        <f t="shared" si="1"/>
        <v>41730 810</v>
      </c>
      <c r="B76" s="13" t="s">
        <v>143</v>
      </c>
      <c r="C76" s="19">
        <v>0</v>
      </c>
      <c r="D76" s="19">
        <v>16048.48</v>
      </c>
      <c r="E76" s="20">
        <v>-514626.33</v>
      </c>
      <c r="F76" s="19">
        <v>-498577.85</v>
      </c>
      <c r="G76" s="19">
        <v>-498577.85</v>
      </c>
      <c r="L76" s="32"/>
      <c r="M76" s="22"/>
      <c r="N76" s="22"/>
      <c r="O76" s="23"/>
      <c r="P76" s="22"/>
      <c r="Q76" s="22"/>
    </row>
    <row r="77" spans="1:17">
      <c r="A77" s="11" t="str">
        <f t="shared" si="1"/>
        <v>417308104</v>
      </c>
      <c r="B77" s="13" t="s">
        <v>72</v>
      </c>
      <c r="C77" s="19">
        <v>0</v>
      </c>
      <c r="D77" s="19">
        <v>49671.16</v>
      </c>
      <c r="E77" s="20">
        <v>-1019274.98</v>
      </c>
      <c r="F77" s="19">
        <v>-969603.82</v>
      </c>
      <c r="G77" s="19">
        <v>-969603.82</v>
      </c>
      <c r="L77" s="32"/>
      <c r="M77" s="22"/>
      <c r="N77" s="22"/>
      <c r="O77" s="23"/>
      <c r="P77" s="22"/>
      <c r="Q77" s="22"/>
    </row>
    <row r="78" spans="1:17">
      <c r="A78" s="11" t="str">
        <f t="shared" si="1"/>
        <v>417308105</v>
      </c>
      <c r="B78" s="13" t="s">
        <v>73</v>
      </c>
      <c r="C78" s="19">
        <v>0</v>
      </c>
      <c r="D78" s="19">
        <v>49729.29</v>
      </c>
      <c r="E78" s="20">
        <v>-904463.37</v>
      </c>
      <c r="F78" s="19">
        <v>-854734.08</v>
      </c>
      <c r="G78" s="19">
        <v>-854734.08</v>
      </c>
      <c r="L78" s="32"/>
      <c r="M78" s="22"/>
      <c r="N78" s="22"/>
      <c r="O78" s="23"/>
      <c r="P78" s="22"/>
      <c r="Q78" s="22"/>
    </row>
    <row r="79" spans="1:17">
      <c r="A79" s="11" t="str">
        <f t="shared" si="1"/>
        <v>417308106</v>
      </c>
      <c r="B79" s="13" t="s">
        <v>74</v>
      </c>
      <c r="C79" s="19">
        <v>0</v>
      </c>
      <c r="D79" s="19">
        <v>4994.2299999999996</v>
      </c>
      <c r="E79" s="20">
        <v>-135534.18</v>
      </c>
      <c r="F79" s="19">
        <v>-130539.95</v>
      </c>
      <c r="G79" s="19">
        <v>-130539.95</v>
      </c>
      <c r="L79" s="32"/>
      <c r="M79" s="22"/>
      <c r="N79" s="22"/>
      <c r="O79" s="23"/>
      <c r="P79" s="22"/>
      <c r="Q79" s="22"/>
    </row>
    <row r="80" spans="1:17">
      <c r="A80" s="11" t="str">
        <f t="shared" si="1"/>
        <v>417308107</v>
      </c>
      <c r="B80" s="13" t="s">
        <v>144</v>
      </c>
      <c r="C80" s="19">
        <v>0</v>
      </c>
      <c r="D80" s="19">
        <v>2163.39</v>
      </c>
      <c r="E80" s="20">
        <v>-67437.5</v>
      </c>
      <c r="F80" s="19">
        <v>-65274.11</v>
      </c>
      <c r="G80" s="19">
        <v>-65274.11</v>
      </c>
      <c r="L80" s="32"/>
      <c r="M80" s="22"/>
      <c r="N80" s="22"/>
      <c r="O80" s="23"/>
      <c r="P80" s="22"/>
      <c r="Q80" s="22"/>
    </row>
    <row r="81" spans="1:17">
      <c r="A81" s="11" t="str">
        <f t="shared" si="1"/>
        <v>417308108</v>
      </c>
      <c r="B81" s="13" t="s">
        <v>75</v>
      </c>
      <c r="C81" s="19">
        <v>0</v>
      </c>
      <c r="D81" s="19">
        <v>6889.91</v>
      </c>
      <c r="E81" s="20">
        <v>-149385.03</v>
      </c>
      <c r="F81" s="19">
        <v>-142495.12</v>
      </c>
      <c r="G81" s="19">
        <v>-142495.12</v>
      </c>
      <c r="L81" s="32"/>
      <c r="M81" s="22"/>
      <c r="N81" s="22"/>
      <c r="O81" s="23"/>
      <c r="P81" s="22"/>
      <c r="Q81" s="22"/>
    </row>
    <row r="82" spans="1:17">
      <c r="A82" s="11" t="str">
        <f t="shared" si="1"/>
        <v>417308109</v>
      </c>
      <c r="B82" s="13" t="s">
        <v>76</v>
      </c>
      <c r="C82" s="19">
        <v>0</v>
      </c>
      <c r="D82" s="19">
        <v>42630.02</v>
      </c>
      <c r="E82" s="20">
        <v>-757392.77</v>
      </c>
      <c r="F82" s="19">
        <v>-714762.75</v>
      </c>
      <c r="G82" s="19">
        <v>-714762.75</v>
      </c>
      <c r="L82" s="32"/>
      <c r="M82" s="22"/>
      <c r="N82" s="22"/>
      <c r="O82" s="23"/>
      <c r="P82" s="22"/>
      <c r="Q82" s="22"/>
    </row>
    <row r="83" spans="1:17">
      <c r="A83" s="11" t="str">
        <f t="shared" si="1"/>
        <v>417308110</v>
      </c>
      <c r="B83" s="13" t="s">
        <v>77</v>
      </c>
      <c r="C83" s="19">
        <v>0</v>
      </c>
      <c r="D83" s="19">
        <v>4280.62</v>
      </c>
      <c r="E83" s="20">
        <v>-124159.59</v>
      </c>
      <c r="F83" s="19">
        <v>-119878.97</v>
      </c>
      <c r="G83" s="19">
        <v>-119878.97</v>
      </c>
      <c r="L83" s="32"/>
      <c r="M83" s="22"/>
      <c r="N83" s="22"/>
      <c r="O83" s="23"/>
      <c r="P83" s="22"/>
      <c r="Q83" s="22"/>
    </row>
    <row r="84" spans="1:17">
      <c r="A84" s="11" t="str">
        <f t="shared" si="1"/>
        <v>417308111</v>
      </c>
      <c r="B84" s="13" t="s">
        <v>145</v>
      </c>
      <c r="C84" s="19">
        <v>0</v>
      </c>
      <c r="D84" s="19">
        <v>1854.33</v>
      </c>
      <c r="E84" s="20">
        <v>-56739.7</v>
      </c>
      <c r="F84" s="19">
        <v>-54885.37</v>
      </c>
      <c r="G84" s="19">
        <v>-54885.37</v>
      </c>
      <c r="L84" s="32"/>
      <c r="M84" s="22"/>
      <c r="N84" s="22"/>
      <c r="O84" s="23"/>
      <c r="P84" s="22"/>
      <c r="Q84" s="22"/>
    </row>
    <row r="85" spans="1:17">
      <c r="A85" s="11" t="str">
        <f t="shared" si="1"/>
        <v>417308112</v>
      </c>
      <c r="B85" s="13" t="s">
        <v>78</v>
      </c>
      <c r="C85" s="19">
        <v>0</v>
      </c>
      <c r="D85" s="19">
        <v>5905.24</v>
      </c>
      <c r="E85" s="20">
        <v>-119478.15</v>
      </c>
      <c r="F85" s="19">
        <v>-113572.91</v>
      </c>
      <c r="G85" s="19">
        <v>-113572.91</v>
      </c>
      <c r="L85" s="32"/>
      <c r="M85" s="22"/>
      <c r="N85" s="22"/>
      <c r="O85" s="23"/>
      <c r="P85" s="22"/>
      <c r="Q85" s="22"/>
    </row>
    <row r="86" spans="1:17">
      <c r="A86" s="11" t="str">
        <f t="shared" si="1"/>
        <v>417308113</v>
      </c>
      <c r="B86" s="13" t="s">
        <v>146</v>
      </c>
      <c r="C86" s="19">
        <v>0</v>
      </c>
      <c r="D86" s="19">
        <v>3383.34</v>
      </c>
      <c r="E86" s="20">
        <v>-56474.33</v>
      </c>
      <c r="F86" s="19">
        <v>-53090.99</v>
      </c>
      <c r="G86" s="19">
        <v>-53090.99</v>
      </c>
      <c r="L86" s="32"/>
      <c r="M86" s="22"/>
      <c r="N86" s="22"/>
      <c r="O86" s="23"/>
      <c r="P86" s="22"/>
      <c r="Q86" s="22"/>
    </row>
    <row r="87" spans="1:17">
      <c r="A87" s="11" t="str">
        <f t="shared" si="1"/>
        <v>417308114</v>
      </c>
      <c r="B87" s="13" t="s">
        <v>79</v>
      </c>
      <c r="C87" s="19">
        <v>0</v>
      </c>
      <c r="D87" s="19">
        <v>370.5</v>
      </c>
      <c r="E87" s="20">
        <v>-5498</v>
      </c>
      <c r="F87" s="19">
        <v>-5127.5</v>
      </c>
      <c r="G87" s="19">
        <v>-5127.5</v>
      </c>
      <c r="L87" s="32"/>
      <c r="M87" s="22"/>
      <c r="N87" s="22"/>
      <c r="O87" s="23"/>
      <c r="P87" s="22"/>
      <c r="Q87" s="22"/>
    </row>
    <row r="88" spans="1:17">
      <c r="A88" s="11" t="str">
        <f t="shared" si="1"/>
        <v>417308115</v>
      </c>
      <c r="B88" s="13" t="s">
        <v>147</v>
      </c>
      <c r="C88" s="19">
        <v>0</v>
      </c>
      <c r="D88" s="19">
        <v>72.28</v>
      </c>
      <c r="E88" s="20">
        <v>-1879.28</v>
      </c>
      <c r="F88" s="19">
        <v>-1807</v>
      </c>
      <c r="G88" s="19">
        <v>-1807</v>
      </c>
      <c r="L88" s="32"/>
      <c r="M88" s="22"/>
      <c r="N88" s="22"/>
      <c r="O88" s="23"/>
      <c r="P88" s="22"/>
      <c r="Q88" s="22"/>
    </row>
    <row r="89" spans="1:17">
      <c r="A89" s="11" t="str">
        <f t="shared" si="1"/>
        <v>417308116</v>
      </c>
      <c r="B89" s="13" t="s">
        <v>80</v>
      </c>
      <c r="C89" s="19">
        <v>0</v>
      </c>
      <c r="D89" s="19">
        <v>607.49</v>
      </c>
      <c r="E89" s="20">
        <v>-8129.22</v>
      </c>
      <c r="F89" s="19">
        <v>-7521.73</v>
      </c>
      <c r="G89" s="19">
        <v>-7521.73</v>
      </c>
      <c r="L89" s="32"/>
      <c r="M89" s="22"/>
      <c r="N89" s="22"/>
      <c r="O89" s="23"/>
      <c r="P89" s="22"/>
      <c r="Q89" s="22"/>
    </row>
    <row r="90" spans="1:17">
      <c r="A90" s="11" t="str">
        <f t="shared" si="1"/>
        <v>417308117</v>
      </c>
      <c r="B90" s="13" t="s">
        <v>148</v>
      </c>
      <c r="C90" s="19">
        <v>0</v>
      </c>
      <c r="D90" s="19">
        <v>590.36</v>
      </c>
      <c r="E90" s="20">
        <v>-17699.45</v>
      </c>
      <c r="F90" s="19">
        <v>-17109.09</v>
      </c>
      <c r="G90" s="19">
        <v>-17109.09</v>
      </c>
      <c r="L90" s="32"/>
      <c r="M90" s="22"/>
      <c r="N90" s="22"/>
      <c r="O90" s="23"/>
      <c r="P90" s="22"/>
      <c r="Q90" s="22"/>
    </row>
    <row r="91" spans="1:17">
      <c r="A91" s="11" t="str">
        <f t="shared" si="1"/>
        <v>417308118</v>
      </c>
      <c r="B91" s="13" t="s">
        <v>81</v>
      </c>
      <c r="C91" s="19">
        <v>0</v>
      </c>
      <c r="D91" s="19">
        <v>933.71</v>
      </c>
      <c r="E91" s="20">
        <v>-13419.43</v>
      </c>
      <c r="F91" s="19">
        <v>-12485.72</v>
      </c>
      <c r="G91" s="19">
        <v>-12485.72</v>
      </c>
      <c r="L91" s="32"/>
      <c r="M91" s="22"/>
      <c r="N91" s="22"/>
      <c r="O91" s="23"/>
      <c r="P91" s="22"/>
      <c r="Q91" s="22"/>
    </row>
    <row r="92" spans="1:17">
      <c r="A92" s="11" t="str">
        <f t="shared" si="1"/>
        <v>41730 811</v>
      </c>
      <c r="B92" s="13" t="s">
        <v>149</v>
      </c>
      <c r="C92" s="19">
        <v>0</v>
      </c>
      <c r="D92" s="21">
        <v>0</v>
      </c>
      <c r="E92" s="20">
        <v>-22581</v>
      </c>
      <c r="F92" s="19">
        <v>-22581</v>
      </c>
      <c r="G92" s="19">
        <v>-22581</v>
      </c>
      <c r="L92" s="32"/>
      <c r="M92" s="22"/>
      <c r="N92" s="22"/>
      <c r="O92" s="23"/>
      <c r="P92" s="22"/>
      <c r="Q92" s="22"/>
    </row>
    <row r="93" spans="1:17">
      <c r="A93" s="11" t="str">
        <f t="shared" si="1"/>
        <v>417308120</v>
      </c>
      <c r="B93" s="13" t="s">
        <v>121</v>
      </c>
      <c r="C93" s="19">
        <v>0</v>
      </c>
      <c r="D93" s="19">
        <v>5508.59</v>
      </c>
      <c r="E93" s="20">
        <v>-119528.2</v>
      </c>
      <c r="F93" s="19">
        <v>-114019.61</v>
      </c>
      <c r="G93" s="19">
        <v>-114019.61</v>
      </c>
      <c r="L93" s="32"/>
      <c r="M93" s="22"/>
      <c r="N93" s="22"/>
      <c r="O93" s="23"/>
      <c r="P93" s="22"/>
      <c r="Q93" s="22"/>
    </row>
    <row r="94" spans="1:17">
      <c r="A94" s="11" t="str">
        <f t="shared" si="1"/>
        <v>41730 812</v>
      </c>
      <c r="B94" s="13" t="s">
        <v>150</v>
      </c>
      <c r="C94" s="19">
        <v>0</v>
      </c>
      <c r="D94" s="19">
        <v>829.92</v>
      </c>
      <c r="E94" s="20">
        <v>-22743.06</v>
      </c>
      <c r="F94" s="19">
        <v>-21913.14</v>
      </c>
      <c r="G94" s="19">
        <v>-21913.14</v>
      </c>
      <c r="L94" s="32"/>
      <c r="M94" s="22"/>
      <c r="N94" s="22"/>
      <c r="O94" s="23"/>
      <c r="P94" s="22"/>
      <c r="Q94" s="22"/>
    </row>
    <row r="95" spans="1:17">
      <c r="A95" s="11" t="str">
        <f t="shared" si="1"/>
        <v>417308122</v>
      </c>
      <c r="B95" s="13" t="s">
        <v>122</v>
      </c>
      <c r="C95" s="19">
        <v>0</v>
      </c>
      <c r="D95" s="19">
        <v>13598.25</v>
      </c>
      <c r="E95" s="20">
        <v>-167150</v>
      </c>
      <c r="F95" s="19">
        <v>-153551.75</v>
      </c>
      <c r="G95" s="19">
        <v>-153551.75</v>
      </c>
      <c r="L95" s="32"/>
      <c r="M95" s="22"/>
      <c r="N95" s="22"/>
      <c r="O95" s="23"/>
      <c r="P95" s="22"/>
      <c r="Q95" s="22"/>
    </row>
    <row r="96" spans="1:17">
      <c r="A96" s="11" t="str">
        <f t="shared" si="1"/>
        <v>4173 0812</v>
      </c>
      <c r="B96" s="13" t="s">
        <v>151</v>
      </c>
      <c r="C96" s="19">
        <v>0</v>
      </c>
      <c r="D96" s="19">
        <v>1693.98</v>
      </c>
      <c r="E96" s="20">
        <v>-16757.169999999998</v>
      </c>
      <c r="F96" s="19">
        <v>-15063.19</v>
      </c>
      <c r="G96" s="19">
        <v>-15063.19</v>
      </c>
      <c r="L96" s="32"/>
      <c r="M96" s="22"/>
      <c r="N96" s="22"/>
      <c r="O96" s="33"/>
      <c r="P96" s="22"/>
      <c r="Q96" s="22"/>
    </row>
    <row r="97" spans="1:17">
      <c r="A97" s="11" t="str">
        <f t="shared" si="1"/>
        <v>417308124</v>
      </c>
      <c r="B97" s="13" t="s">
        <v>123</v>
      </c>
      <c r="C97" s="19">
        <v>0</v>
      </c>
      <c r="D97" s="19">
        <v>14813.36</v>
      </c>
      <c r="E97" s="20">
        <v>-492832.22</v>
      </c>
      <c r="F97" s="19">
        <v>-478018.86</v>
      </c>
      <c r="G97" s="19">
        <v>-478018.86</v>
      </c>
      <c r="L97" s="32"/>
      <c r="M97" s="22"/>
      <c r="N97" s="22"/>
      <c r="O97" s="33"/>
      <c r="P97" s="22"/>
      <c r="Q97" s="22"/>
    </row>
    <row r="98" spans="1:17">
      <c r="A98" s="11" t="str">
        <f t="shared" si="1"/>
        <v>4 1730812</v>
      </c>
      <c r="B98" s="13" t="s">
        <v>152</v>
      </c>
      <c r="C98" s="19">
        <v>0</v>
      </c>
      <c r="D98" s="21">
        <v>0</v>
      </c>
      <c r="E98" s="20">
        <v>-9491.91</v>
      </c>
      <c r="F98" s="19">
        <v>-9491.91</v>
      </c>
      <c r="G98" s="19">
        <v>-9491.91</v>
      </c>
      <c r="L98" s="32"/>
      <c r="M98" s="22"/>
      <c r="N98" s="22"/>
      <c r="O98" s="22"/>
      <c r="P98" s="22"/>
      <c r="Q98" s="22"/>
    </row>
    <row r="99" spans="1:17">
      <c r="A99" s="11" t="str">
        <f t="shared" si="1"/>
        <v>417308126</v>
      </c>
      <c r="B99" s="13" t="s">
        <v>124</v>
      </c>
      <c r="C99" s="19">
        <v>0</v>
      </c>
      <c r="D99" s="21">
        <v>0</v>
      </c>
      <c r="E99" s="20">
        <v>-3308.95</v>
      </c>
      <c r="F99" s="19">
        <v>-3308.95</v>
      </c>
      <c r="G99" s="19">
        <v>-3308.95</v>
      </c>
      <c r="L99" s="32"/>
      <c r="M99" s="22"/>
      <c r="N99" s="22"/>
      <c r="O99" s="33"/>
      <c r="P99" s="22"/>
      <c r="Q99" s="22"/>
    </row>
    <row r="100" spans="1:17">
      <c r="A100" s="11" t="str">
        <f t="shared" si="1"/>
        <v>417308127</v>
      </c>
      <c r="B100" s="13" t="s">
        <v>153</v>
      </c>
      <c r="C100" s="19">
        <v>0</v>
      </c>
      <c r="D100" s="21">
        <v>0</v>
      </c>
      <c r="E100" s="20">
        <v>-29151.18</v>
      </c>
      <c r="F100" s="19">
        <v>-29151.18</v>
      </c>
      <c r="G100" s="19">
        <v>-29151.18</v>
      </c>
      <c r="L100" s="32"/>
      <c r="M100" s="22"/>
      <c r="N100" s="22"/>
      <c r="O100" s="33"/>
      <c r="P100" s="22"/>
      <c r="Q100" s="22"/>
    </row>
    <row r="101" spans="1:17">
      <c r="A101" s="11" t="str">
        <f t="shared" si="1"/>
        <v>417308128</v>
      </c>
      <c r="B101" s="13" t="s">
        <v>82</v>
      </c>
      <c r="C101" s="19">
        <v>0</v>
      </c>
      <c r="D101" s="19">
        <v>2651.94</v>
      </c>
      <c r="E101" s="20">
        <v>-31099.57</v>
      </c>
      <c r="F101" s="19">
        <v>-28447.63</v>
      </c>
      <c r="G101" s="19">
        <v>-28447.63</v>
      </c>
      <c r="L101" s="32"/>
      <c r="M101" s="22"/>
      <c r="N101" s="22"/>
      <c r="O101" s="33"/>
      <c r="P101" s="22"/>
      <c r="Q101" s="22"/>
    </row>
    <row r="102" spans="1:17">
      <c r="A102" s="11" t="str">
        <f t="shared" si="1"/>
        <v>417308129</v>
      </c>
      <c r="B102" s="13" t="s">
        <v>154</v>
      </c>
      <c r="C102" s="19">
        <v>0</v>
      </c>
      <c r="D102" s="21">
        <v>0</v>
      </c>
      <c r="E102" s="20">
        <v>-17864.259999999998</v>
      </c>
      <c r="F102" s="19">
        <v>-17864.259999999998</v>
      </c>
      <c r="G102" s="19">
        <v>-17864.259999999998</v>
      </c>
      <c r="L102" s="32"/>
      <c r="M102" s="22"/>
      <c r="N102" s="22"/>
      <c r="O102" s="33"/>
      <c r="P102" s="22"/>
      <c r="Q102" s="22"/>
    </row>
    <row r="103" spans="1:17">
      <c r="A103" s="11" t="str">
        <f t="shared" si="1"/>
        <v>417308130</v>
      </c>
      <c r="B103" s="13" t="s">
        <v>83</v>
      </c>
      <c r="C103" s="19">
        <v>0</v>
      </c>
      <c r="D103" s="19">
        <v>1060792.3400000001</v>
      </c>
      <c r="E103" s="20">
        <v>-13074415.869999999</v>
      </c>
      <c r="F103" s="19">
        <v>-12013623.529999999</v>
      </c>
      <c r="G103" s="19">
        <v>-12013623.529999999</v>
      </c>
      <c r="L103" s="32"/>
      <c r="M103" s="22"/>
      <c r="N103" s="22"/>
      <c r="O103" s="33"/>
      <c r="P103" s="22"/>
      <c r="Q103" s="22"/>
    </row>
    <row r="104" spans="1:17">
      <c r="A104" s="11" t="str">
        <f t="shared" si="1"/>
        <v>4173 0813</v>
      </c>
      <c r="B104" s="13" t="s">
        <v>155</v>
      </c>
      <c r="C104" s="19">
        <v>0</v>
      </c>
      <c r="D104" s="19">
        <v>94995.64</v>
      </c>
      <c r="E104" s="20">
        <v>-1811581.9</v>
      </c>
      <c r="F104" s="19">
        <v>-1716586.26</v>
      </c>
      <c r="G104" s="19">
        <v>-1716586.26</v>
      </c>
      <c r="L104" s="32"/>
      <c r="M104" s="22"/>
      <c r="N104" s="22"/>
      <c r="O104" s="33"/>
      <c r="P104" s="22"/>
      <c r="Q104" s="22"/>
    </row>
    <row r="105" spans="1:17">
      <c r="A105" s="11" t="str">
        <f t="shared" si="1"/>
        <v>417308132</v>
      </c>
      <c r="B105" s="13" t="s">
        <v>84</v>
      </c>
      <c r="C105" s="19">
        <v>0</v>
      </c>
      <c r="D105" s="19">
        <v>27057.33</v>
      </c>
      <c r="E105" s="20">
        <v>-536160.93000000005</v>
      </c>
      <c r="F105" s="19">
        <v>-509103.6</v>
      </c>
      <c r="G105" s="19">
        <v>-509103.6</v>
      </c>
      <c r="L105" s="32"/>
      <c r="M105" s="22"/>
      <c r="N105" s="22"/>
      <c r="O105" s="33"/>
      <c r="P105" s="22"/>
      <c r="Q105" s="22"/>
    </row>
    <row r="106" spans="1:17">
      <c r="A106" s="11" t="str">
        <f t="shared" si="1"/>
        <v>417308133</v>
      </c>
      <c r="B106" s="13" t="s">
        <v>85</v>
      </c>
      <c r="C106" s="19">
        <v>0</v>
      </c>
      <c r="D106" s="19">
        <v>88520.58</v>
      </c>
      <c r="E106" s="20">
        <v>-1252401.22</v>
      </c>
      <c r="F106" s="19">
        <v>-1163880.6399999999</v>
      </c>
      <c r="G106" s="19">
        <v>-1163880.6399999999</v>
      </c>
      <c r="L106" s="32"/>
      <c r="M106" s="22"/>
      <c r="N106" s="22"/>
      <c r="O106" s="33"/>
      <c r="P106" s="22"/>
      <c r="Q106" s="22"/>
    </row>
    <row r="107" spans="1:17">
      <c r="A107" s="11" t="str">
        <f t="shared" si="1"/>
        <v>417308134</v>
      </c>
      <c r="B107" s="13" t="s">
        <v>86</v>
      </c>
      <c r="C107" s="19">
        <v>0</v>
      </c>
      <c r="D107" s="19">
        <v>15058.38</v>
      </c>
      <c r="E107" s="20">
        <v>-260155.46</v>
      </c>
      <c r="F107" s="19">
        <v>-245097.08</v>
      </c>
      <c r="G107" s="19">
        <v>-245097.08</v>
      </c>
      <c r="L107" s="32"/>
      <c r="M107" s="22"/>
      <c r="N107" s="22"/>
      <c r="O107" s="33"/>
      <c r="P107" s="22"/>
      <c r="Q107" s="22"/>
    </row>
    <row r="108" spans="1:17">
      <c r="A108" s="11" t="str">
        <f t="shared" si="1"/>
        <v>417308135</v>
      </c>
      <c r="B108" s="13" t="s">
        <v>156</v>
      </c>
      <c r="C108" s="19">
        <v>0</v>
      </c>
      <c r="D108" s="19">
        <v>410.95</v>
      </c>
      <c r="E108" s="20">
        <v>-12968.95</v>
      </c>
      <c r="F108" s="19">
        <v>-12558</v>
      </c>
      <c r="G108" s="19">
        <v>-12558</v>
      </c>
      <c r="L108" s="32"/>
      <c r="M108" s="22"/>
      <c r="N108" s="22"/>
      <c r="O108" s="33"/>
      <c r="P108" s="22"/>
      <c r="Q108" s="22"/>
    </row>
    <row r="109" spans="1:17">
      <c r="A109" s="11" t="str">
        <f t="shared" si="1"/>
        <v>417308136</v>
      </c>
      <c r="B109" s="13" t="s">
        <v>87</v>
      </c>
      <c r="C109" s="19">
        <v>0</v>
      </c>
      <c r="D109" s="19">
        <v>10382.950000000001</v>
      </c>
      <c r="E109" s="20">
        <v>-405129.47</v>
      </c>
      <c r="F109" s="19">
        <v>-394746.52</v>
      </c>
      <c r="G109" s="19">
        <v>-394746.52</v>
      </c>
      <c r="L109" s="32"/>
      <c r="M109" s="22"/>
      <c r="N109" s="23"/>
      <c r="O109" s="22"/>
      <c r="P109" s="22"/>
      <c r="Q109" s="22"/>
    </row>
    <row r="110" spans="1:17">
      <c r="A110" s="11" t="str">
        <f t="shared" si="1"/>
        <v>417308137</v>
      </c>
      <c r="B110" s="13" t="s">
        <v>88</v>
      </c>
      <c r="C110" s="19">
        <v>0</v>
      </c>
      <c r="D110" s="19">
        <v>6323.66</v>
      </c>
      <c r="E110" s="20">
        <v>-131126.91</v>
      </c>
      <c r="F110" s="19">
        <v>-124803.25</v>
      </c>
      <c r="G110" s="19">
        <v>-124803.25</v>
      </c>
      <c r="L110" s="32"/>
      <c r="M110" s="22"/>
      <c r="N110" s="23"/>
      <c r="O110" s="22"/>
      <c r="P110" s="22"/>
      <c r="Q110" s="22"/>
    </row>
    <row r="111" spans="1:17">
      <c r="A111" s="11" t="str">
        <f t="shared" si="1"/>
        <v>417308138</v>
      </c>
      <c r="B111" s="13" t="s">
        <v>89</v>
      </c>
      <c r="C111" s="19">
        <v>0</v>
      </c>
      <c r="D111" s="19">
        <v>15107.17</v>
      </c>
      <c r="E111" s="20">
        <v>-248029.91</v>
      </c>
      <c r="F111" s="19">
        <v>-232922.74</v>
      </c>
      <c r="G111" s="19">
        <v>-232922.74</v>
      </c>
      <c r="L111" s="32"/>
      <c r="M111" s="22"/>
      <c r="N111" s="23"/>
      <c r="O111" s="22"/>
      <c r="P111" s="22"/>
      <c r="Q111" s="22"/>
    </row>
    <row r="112" spans="1:17">
      <c r="A112" s="11" t="str">
        <f t="shared" si="1"/>
        <v>417308139</v>
      </c>
      <c r="B112" s="13" t="s">
        <v>157</v>
      </c>
      <c r="C112" s="19">
        <v>0</v>
      </c>
      <c r="D112" s="21">
        <v>0</v>
      </c>
      <c r="E112" s="20">
        <v>-4358.03</v>
      </c>
      <c r="F112" s="19">
        <v>-4358.03</v>
      </c>
      <c r="G112" s="19">
        <v>-4358.03</v>
      </c>
      <c r="L112" s="32"/>
      <c r="M112" s="22"/>
      <c r="N112" s="23"/>
      <c r="O112" s="22"/>
      <c r="P112" s="22"/>
      <c r="Q112" s="22"/>
    </row>
    <row r="113" spans="1:17">
      <c r="A113" s="11" t="str">
        <f t="shared" si="1"/>
        <v>417308141</v>
      </c>
      <c r="B113" s="13" t="s">
        <v>90</v>
      </c>
      <c r="C113" s="19">
        <v>0</v>
      </c>
      <c r="D113" s="19">
        <v>1327.61</v>
      </c>
      <c r="E113" s="20">
        <v>-7828.3</v>
      </c>
      <c r="F113" s="19">
        <v>-6500.69</v>
      </c>
      <c r="G113" s="19">
        <v>-6500.69</v>
      </c>
      <c r="L113" s="32"/>
      <c r="M113" s="22"/>
      <c r="N113" s="22"/>
      <c r="O113" s="33"/>
      <c r="P113" s="22"/>
      <c r="Q113" s="22"/>
    </row>
    <row r="114" spans="1:17">
      <c r="A114" s="11" t="str">
        <f t="shared" si="1"/>
        <v>417308144</v>
      </c>
      <c r="B114" s="13" t="s">
        <v>91</v>
      </c>
      <c r="C114" s="19">
        <v>0</v>
      </c>
      <c r="D114" s="19">
        <v>9108.0499999999993</v>
      </c>
      <c r="E114" s="20">
        <v>-9111.0499999999993</v>
      </c>
      <c r="F114" s="19">
        <v>-3</v>
      </c>
      <c r="G114" s="19">
        <v>-3</v>
      </c>
      <c r="L114" s="32"/>
      <c r="M114" s="22"/>
      <c r="N114" s="22"/>
      <c r="O114" s="22"/>
      <c r="P114" s="22"/>
      <c r="Q114" s="22"/>
    </row>
    <row r="115" spans="1:17">
      <c r="A115" s="11" t="str">
        <f t="shared" si="1"/>
        <v>511101131</v>
      </c>
      <c r="B115" s="13" t="s">
        <v>21</v>
      </c>
      <c r="C115" s="19">
        <v>0</v>
      </c>
      <c r="D115" s="19">
        <v>9374169.0500000007</v>
      </c>
      <c r="E115" s="20">
        <v>-38437.61</v>
      </c>
      <c r="F115" s="19">
        <v>9335731.4399999995</v>
      </c>
      <c r="G115" s="19">
        <v>9335731.4399999995</v>
      </c>
      <c r="L115" s="32"/>
      <c r="M115" s="22"/>
      <c r="N115" s="23"/>
      <c r="O115" s="22"/>
      <c r="P115" s="22"/>
      <c r="Q115" s="22"/>
    </row>
    <row r="116" spans="1:17">
      <c r="A116" s="11" t="str">
        <f t="shared" si="1"/>
        <v>511301321</v>
      </c>
      <c r="B116" s="13" t="s">
        <v>92</v>
      </c>
      <c r="C116" s="19">
        <v>0</v>
      </c>
      <c r="D116" s="19">
        <v>728357.73</v>
      </c>
      <c r="E116" s="21">
        <v>0</v>
      </c>
      <c r="F116" s="19">
        <v>728357.73</v>
      </c>
      <c r="G116" s="19">
        <v>728357.73</v>
      </c>
      <c r="L116" s="32"/>
      <c r="M116" s="22"/>
      <c r="N116" s="22"/>
      <c r="O116" s="22"/>
      <c r="P116" s="22"/>
      <c r="Q116" s="22"/>
    </row>
    <row r="117" spans="1:17">
      <c r="A117" s="11" t="str">
        <f t="shared" si="1"/>
        <v>511301323</v>
      </c>
      <c r="B117" s="13" t="s">
        <v>22</v>
      </c>
      <c r="C117" s="19">
        <v>0</v>
      </c>
      <c r="D117" s="19">
        <v>134743.6</v>
      </c>
      <c r="E117" s="21">
        <v>0</v>
      </c>
      <c r="F117" s="19">
        <v>134743.6</v>
      </c>
      <c r="G117" s="19">
        <v>134743.6</v>
      </c>
      <c r="L117" s="32"/>
      <c r="M117" s="22"/>
      <c r="N117" s="22"/>
      <c r="O117" s="22"/>
      <c r="P117" s="22"/>
      <c r="Q117" s="22"/>
    </row>
    <row r="118" spans="1:17">
      <c r="A118" s="11" t="str">
        <f t="shared" si="1"/>
        <v>511301331</v>
      </c>
      <c r="B118" s="13" t="s">
        <v>93</v>
      </c>
      <c r="C118" s="19">
        <v>0</v>
      </c>
      <c r="D118" s="19">
        <v>347049.59</v>
      </c>
      <c r="E118" s="20">
        <v>-718.74</v>
      </c>
      <c r="F118" s="19">
        <v>346330.85</v>
      </c>
      <c r="G118" s="19">
        <v>346330.85</v>
      </c>
      <c r="L118" s="32"/>
      <c r="M118" s="22"/>
      <c r="N118" s="22"/>
      <c r="O118" s="22"/>
      <c r="P118" s="22"/>
      <c r="Q118" s="22"/>
    </row>
    <row r="119" spans="1:17">
      <c r="A119" s="11" t="str">
        <f t="shared" si="1"/>
        <v>511301342</v>
      </c>
      <c r="B119" s="13" t="s">
        <v>94</v>
      </c>
      <c r="C119" s="19">
        <v>0</v>
      </c>
      <c r="D119" s="19">
        <v>138348.07</v>
      </c>
      <c r="E119" s="20">
        <v>-4235.03</v>
      </c>
      <c r="F119" s="19">
        <v>134113.04</v>
      </c>
      <c r="G119" s="19">
        <v>134113.04</v>
      </c>
      <c r="L119" s="32"/>
      <c r="M119" s="22"/>
      <c r="N119" s="22"/>
      <c r="O119" s="22"/>
      <c r="P119" s="22"/>
      <c r="Q119" s="22"/>
    </row>
    <row r="120" spans="1:17">
      <c r="A120" s="11" t="str">
        <f t="shared" si="1"/>
        <v>511401413</v>
      </c>
      <c r="B120" s="13" t="s">
        <v>95</v>
      </c>
      <c r="C120" s="19">
        <v>0</v>
      </c>
      <c r="D120" s="19">
        <v>922276.98</v>
      </c>
      <c r="E120" s="21">
        <v>0</v>
      </c>
      <c r="F120" s="19">
        <v>922276.98</v>
      </c>
      <c r="G120" s="19">
        <v>922276.98</v>
      </c>
      <c r="L120" s="32"/>
      <c r="M120" s="22"/>
      <c r="N120" s="22"/>
      <c r="O120" s="22"/>
      <c r="P120" s="22"/>
      <c r="Q120" s="22"/>
    </row>
    <row r="121" spans="1:17">
      <c r="A121" s="11" t="str">
        <f t="shared" si="1"/>
        <v>511401421</v>
      </c>
      <c r="B121" s="13" t="s">
        <v>96</v>
      </c>
      <c r="C121" s="19">
        <v>0</v>
      </c>
      <c r="D121" s="19">
        <v>449186.54</v>
      </c>
      <c r="E121" s="21">
        <v>0</v>
      </c>
      <c r="F121" s="19">
        <v>449186.54</v>
      </c>
      <c r="G121" s="19">
        <v>449186.54</v>
      </c>
      <c r="L121" s="32"/>
      <c r="M121" s="22"/>
      <c r="N121" s="22"/>
      <c r="O121" s="22"/>
      <c r="P121" s="22"/>
      <c r="Q121" s="22"/>
    </row>
    <row r="122" spans="1:17">
      <c r="A122" s="11" t="str">
        <f t="shared" si="1"/>
        <v>511401431</v>
      </c>
      <c r="B122" s="13" t="s">
        <v>97</v>
      </c>
      <c r="C122" s="19">
        <v>0</v>
      </c>
      <c r="D122" s="19">
        <v>555513.71</v>
      </c>
      <c r="E122" s="21">
        <v>0</v>
      </c>
      <c r="F122" s="19">
        <v>555513.71</v>
      </c>
      <c r="G122" s="19">
        <v>555513.71</v>
      </c>
      <c r="L122" s="32"/>
      <c r="M122" s="22"/>
      <c r="N122" s="22"/>
      <c r="O122" s="23"/>
      <c r="P122" s="22"/>
      <c r="Q122" s="22"/>
    </row>
    <row r="123" spans="1:17">
      <c r="A123" s="11" t="str">
        <f t="shared" si="1"/>
        <v>511501522</v>
      </c>
      <c r="B123" s="13" t="s">
        <v>125</v>
      </c>
      <c r="C123" s="19">
        <v>0</v>
      </c>
      <c r="D123" s="19">
        <v>487574.62</v>
      </c>
      <c r="E123" s="21">
        <v>0</v>
      </c>
      <c r="F123" s="19">
        <v>487574.62</v>
      </c>
      <c r="G123" s="19">
        <v>487574.62</v>
      </c>
      <c r="L123" s="32"/>
      <c r="M123" s="22"/>
      <c r="N123" s="22"/>
      <c r="O123" s="33"/>
      <c r="P123" s="22"/>
      <c r="Q123" s="22"/>
    </row>
    <row r="124" spans="1:17">
      <c r="A124" s="11" t="str">
        <f t="shared" si="1"/>
        <v>511501541</v>
      </c>
      <c r="B124" s="13" t="s">
        <v>23</v>
      </c>
      <c r="C124" s="19">
        <v>0</v>
      </c>
      <c r="D124" s="19">
        <v>566850</v>
      </c>
      <c r="E124" s="20">
        <v>-65100</v>
      </c>
      <c r="F124" s="19">
        <v>501750</v>
      </c>
      <c r="G124" s="19">
        <v>501750</v>
      </c>
      <c r="L124" s="32"/>
      <c r="M124" s="22"/>
      <c r="N124" s="22"/>
      <c r="O124" s="33"/>
      <c r="P124" s="22"/>
      <c r="Q124" s="22"/>
    </row>
    <row r="125" spans="1:17">
      <c r="A125" s="11" t="str">
        <f t="shared" si="1"/>
        <v>511601711</v>
      </c>
      <c r="B125" s="13" t="s">
        <v>98</v>
      </c>
      <c r="C125" s="19">
        <v>0</v>
      </c>
      <c r="D125" s="19">
        <v>89564.89</v>
      </c>
      <c r="E125" s="21">
        <v>0</v>
      </c>
      <c r="F125" s="19">
        <v>89564.89</v>
      </c>
      <c r="G125" s="19">
        <v>89564.89</v>
      </c>
      <c r="L125" s="32"/>
      <c r="M125" s="22"/>
      <c r="N125" s="22"/>
      <c r="O125" s="33"/>
      <c r="P125" s="22"/>
      <c r="Q125" s="22"/>
    </row>
    <row r="126" spans="1:17">
      <c r="A126" s="11" t="str">
        <f t="shared" si="1"/>
        <v>512 10211</v>
      </c>
      <c r="B126" s="13" t="s">
        <v>158</v>
      </c>
      <c r="C126" s="19">
        <v>0</v>
      </c>
      <c r="D126" s="19">
        <v>45396.11</v>
      </c>
      <c r="E126" s="21">
        <v>0</v>
      </c>
      <c r="F126" s="19">
        <v>45396.11</v>
      </c>
      <c r="G126" s="19">
        <v>45396.11</v>
      </c>
      <c r="L126" s="32"/>
      <c r="M126" s="22"/>
      <c r="N126" s="22"/>
      <c r="O126" s="33"/>
      <c r="P126" s="22"/>
      <c r="Q126" s="22"/>
    </row>
    <row r="127" spans="1:17">
      <c r="A127" s="11" t="str">
        <f t="shared" si="1"/>
        <v>512102141</v>
      </c>
      <c r="B127" s="13" t="s">
        <v>99</v>
      </c>
      <c r="C127" s="19">
        <v>0</v>
      </c>
      <c r="D127" s="19">
        <v>113930.36</v>
      </c>
      <c r="E127" s="20">
        <v>-3541.45</v>
      </c>
      <c r="F127" s="19">
        <v>110388.91</v>
      </c>
      <c r="G127" s="19">
        <v>110388.91</v>
      </c>
      <c r="L127" s="32"/>
      <c r="M127" s="22"/>
      <c r="N127" s="22"/>
      <c r="O127" s="33"/>
      <c r="P127" s="22"/>
      <c r="Q127" s="22"/>
    </row>
    <row r="128" spans="1:17">
      <c r="A128" s="11" t="str">
        <f t="shared" si="1"/>
        <v>5121021 6</v>
      </c>
      <c r="B128" s="13" t="s">
        <v>159</v>
      </c>
      <c r="C128" s="19">
        <v>0</v>
      </c>
      <c r="D128" s="19">
        <v>82481.210000000006</v>
      </c>
      <c r="E128" s="21">
        <v>0</v>
      </c>
      <c r="F128" s="19">
        <v>82481.210000000006</v>
      </c>
      <c r="G128" s="19">
        <v>82481.210000000006</v>
      </c>
      <c r="L128" s="32"/>
      <c r="M128" s="22"/>
      <c r="N128" s="22"/>
      <c r="O128" s="33"/>
      <c r="P128" s="22"/>
      <c r="Q128" s="22"/>
    </row>
    <row r="129" spans="1:17">
      <c r="A129" s="11" t="str">
        <f t="shared" si="1"/>
        <v>512202212</v>
      </c>
      <c r="B129" s="13" t="s">
        <v>24</v>
      </c>
      <c r="C129" s="19">
        <v>0</v>
      </c>
      <c r="D129" s="19">
        <v>18680.349999999999</v>
      </c>
      <c r="E129" s="21">
        <v>0</v>
      </c>
      <c r="F129" s="19">
        <v>18680.349999999999</v>
      </c>
      <c r="G129" s="19">
        <v>18680.349999999999</v>
      </c>
      <c r="L129" s="32"/>
      <c r="M129" s="22"/>
      <c r="N129" s="22"/>
      <c r="O129" s="33"/>
      <c r="P129" s="22"/>
      <c r="Q129" s="22"/>
    </row>
    <row r="130" spans="1:17">
      <c r="A130" s="11" t="str">
        <f t="shared" si="1"/>
        <v>512302382</v>
      </c>
      <c r="B130" s="13" t="s">
        <v>100</v>
      </c>
      <c r="C130" s="19">
        <v>0</v>
      </c>
      <c r="D130" s="19">
        <v>262435</v>
      </c>
      <c r="E130" s="21">
        <v>0</v>
      </c>
      <c r="F130" s="19">
        <v>262435</v>
      </c>
      <c r="G130" s="19">
        <v>262435</v>
      </c>
      <c r="L130" s="32"/>
      <c r="M130" s="22"/>
      <c r="N130" s="22"/>
      <c r="O130" s="33"/>
      <c r="P130" s="22"/>
      <c r="Q130" s="22"/>
    </row>
    <row r="131" spans="1:17">
      <c r="A131" s="11" t="str">
        <f t="shared" si="1"/>
        <v>512402421</v>
      </c>
      <c r="B131" s="13" t="s">
        <v>101</v>
      </c>
      <c r="C131" s="19">
        <v>0</v>
      </c>
      <c r="D131" s="19">
        <v>148843.53</v>
      </c>
      <c r="E131" s="19">
        <v>0</v>
      </c>
      <c r="F131" s="19">
        <v>148843.53</v>
      </c>
      <c r="G131" s="19">
        <v>148843.53</v>
      </c>
      <c r="L131" s="32"/>
      <c r="M131" s="22"/>
      <c r="N131" s="22"/>
      <c r="O131" s="33"/>
      <c r="P131" s="22"/>
      <c r="Q131" s="22"/>
    </row>
    <row r="132" spans="1:17">
      <c r="A132" s="11" t="str">
        <f t="shared" si="1"/>
        <v>512402491</v>
      </c>
      <c r="B132" s="13" t="s">
        <v>160</v>
      </c>
      <c r="C132" s="19">
        <v>0</v>
      </c>
      <c r="D132" s="19">
        <v>1650272.6</v>
      </c>
      <c r="E132" s="20">
        <v>-34671.06</v>
      </c>
      <c r="F132" s="19">
        <v>1615601.54</v>
      </c>
      <c r="G132" s="19">
        <v>1615601.54</v>
      </c>
      <c r="L132" s="32"/>
      <c r="M132" s="22"/>
      <c r="N132" s="22"/>
      <c r="O132" s="33"/>
      <c r="P132" s="22"/>
      <c r="Q132" s="22"/>
    </row>
    <row r="133" spans="1:17">
      <c r="A133" s="11" t="str">
        <f t="shared" ref="A133:A157" si="2">MID(B133,1,9)</f>
        <v>512502511</v>
      </c>
      <c r="B133" s="13" t="s">
        <v>102</v>
      </c>
      <c r="C133" s="19">
        <v>0</v>
      </c>
      <c r="D133" s="19">
        <v>320735</v>
      </c>
      <c r="E133" s="21">
        <v>0</v>
      </c>
      <c r="F133" s="19">
        <v>320735</v>
      </c>
      <c r="G133" s="19">
        <v>320735</v>
      </c>
      <c r="L133" s="32"/>
      <c r="M133" s="22"/>
      <c r="N133" s="22"/>
      <c r="O133" s="33"/>
      <c r="P133" s="22"/>
      <c r="Q133" s="22"/>
    </row>
    <row r="134" spans="1:17">
      <c r="A134" s="11" t="str">
        <f t="shared" si="2"/>
        <v>512602612</v>
      </c>
      <c r="B134" s="13" t="s">
        <v>161</v>
      </c>
      <c r="C134" s="19">
        <v>0</v>
      </c>
      <c r="D134" s="19">
        <v>967743.31</v>
      </c>
      <c r="E134" s="20">
        <v>-4779.34</v>
      </c>
      <c r="F134" s="19">
        <v>962963.97</v>
      </c>
      <c r="G134" s="19">
        <v>962963.97</v>
      </c>
      <c r="L134" s="32"/>
      <c r="M134" s="22"/>
      <c r="N134" s="22"/>
      <c r="O134" s="33"/>
      <c r="P134" s="22"/>
      <c r="Q134" s="22"/>
    </row>
    <row r="135" spans="1:17">
      <c r="A135" s="11" t="str">
        <f t="shared" si="2"/>
        <v>512702711</v>
      </c>
      <c r="B135" s="13" t="s">
        <v>25</v>
      </c>
      <c r="C135" s="19">
        <v>0</v>
      </c>
      <c r="D135" s="19">
        <v>240042.44</v>
      </c>
      <c r="E135" s="20">
        <v>-3040.04</v>
      </c>
      <c r="F135" s="19">
        <v>237002.4</v>
      </c>
      <c r="G135" s="19">
        <v>237002.4</v>
      </c>
      <c r="L135" s="32"/>
      <c r="M135" s="22"/>
      <c r="N135" s="22"/>
      <c r="O135" s="33"/>
      <c r="P135" s="22"/>
      <c r="Q135" s="22"/>
    </row>
    <row r="136" spans="1:17">
      <c r="A136" s="11" t="str">
        <f t="shared" si="2"/>
        <v>512702722</v>
      </c>
      <c r="B136" s="13" t="s">
        <v>162</v>
      </c>
      <c r="C136" s="19">
        <v>0</v>
      </c>
      <c r="D136" s="19">
        <v>9025.7999999999993</v>
      </c>
      <c r="E136" s="21">
        <v>0</v>
      </c>
      <c r="F136" s="19">
        <v>9025.7999999999993</v>
      </c>
      <c r="G136" s="19">
        <v>9025.7999999999993</v>
      </c>
      <c r="L136" s="32"/>
      <c r="M136" s="22"/>
      <c r="N136" s="22"/>
      <c r="O136" s="33"/>
      <c r="P136" s="22"/>
      <c r="Q136" s="22"/>
    </row>
    <row r="137" spans="1:17">
      <c r="A137" s="11" t="str">
        <f t="shared" si="2"/>
        <v>512902911</v>
      </c>
      <c r="B137" s="13" t="s">
        <v>126</v>
      </c>
      <c r="C137" s="19">
        <v>0</v>
      </c>
      <c r="D137" s="19">
        <v>3405.18</v>
      </c>
      <c r="E137" s="21">
        <v>0</v>
      </c>
      <c r="F137" s="19">
        <v>3405.18</v>
      </c>
      <c r="G137" s="19">
        <v>3405.18</v>
      </c>
      <c r="L137" s="32"/>
      <c r="M137" s="22"/>
      <c r="N137" s="22"/>
      <c r="O137" s="33"/>
      <c r="P137" s="22"/>
      <c r="Q137" s="22"/>
    </row>
    <row r="138" spans="1:17">
      <c r="A138" s="11" t="str">
        <f t="shared" si="2"/>
        <v>512902941</v>
      </c>
      <c r="B138" s="13" t="s">
        <v>127</v>
      </c>
      <c r="C138" s="19">
        <v>0</v>
      </c>
      <c r="D138" s="19">
        <v>700</v>
      </c>
      <c r="E138" s="21">
        <v>0</v>
      </c>
      <c r="F138" s="19">
        <v>700</v>
      </c>
      <c r="G138" s="19">
        <v>700</v>
      </c>
      <c r="L138" s="32"/>
      <c r="M138" s="22"/>
      <c r="N138" s="22"/>
      <c r="O138" s="33"/>
      <c r="P138" s="22"/>
      <c r="Q138" s="22"/>
    </row>
    <row r="139" spans="1:17">
      <c r="A139" s="11" t="str">
        <f t="shared" si="2"/>
        <v>512902981</v>
      </c>
      <c r="B139" s="13" t="s">
        <v>103</v>
      </c>
      <c r="C139" s="19">
        <v>0</v>
      </c>
      <c r="D139" s="19">
        <v>16916.740000000002</v>
      </c>
      <c r="E139" s="21">
        <v>0</v>
      </c>
      <c r="F139" s="19">
        <v>16916.740000000002</v>
      </c>
      <c r="G139" s="19">
        <v>16916.740000000002</v>
      </c>
      <c r="L139" s="32"/>
      <c r="M139" s="22"/>
      <c r="N139" s="22"/>
      <c r="O139" s="33"/>
      <c r="P139" s="22"/>
      <c r="Q139" s="22"/>
    </row>
    <row r="140" spans="1:17">
      <c r="A140" s="11" t="str">
        <f t="shared" si="2"/>
        <v>513103111</v>
      </c>
      <c r="B140" s="13" t="s">
        <v>26</v>
      </c>
      <c r="C140" s="19">
        <v>0</v>
      </c>
      <c r="D140" s="19">
        <v>5178003.24</v>
      </c>
      <c r="E140" s="20">
        <v>-373664.98</v>
      </c>
      <c r="F140" s="19">
        <v>4804338.26</v>
      </c>
      <c r="G140" s="19">
        <v>4804338.26</v>
      </c>
      <c r="L140" s="32"/>
      <c r="M140" s="22"/>
      <c r="N140" s="22"/>
      <c r="O140" s="33"/>
      <c r="P140" s="22"/>
      <c r="Q140" s="22"/>
    </row>
    <row r="141" spans="1:17">
      <c r="A141" s="11" t="str">
        <f t="shared" si="2"/>
        <v>513103141</v>
      </c>
      <c r="B141" s="13" t="s">
        <v>27</v>
      </c>
      <c r="C141" s="19">
        <v>0</v>
      </c>
      <c r="D141" s="19">
        <v>55946.8</v>
      </c>
      <c r="E141" s="20">
        <v>-821.15</v>
      </c>
      <c r="F141" s="19">
        <v>55125.65</v>
      </c>
      <c r="G141" s="19">
        <v>55125.65</v>
      </c>
      <c r="L141" s="32"/>
      <c r="M141" s="22"/>
      <c r="N141" s="23"/>
      <c r="O141" s="33"/>
      <c r="P141" s="22"/>
      <c r="Q141" s="22"/>
    </row>
    <row r="142" spans="1:17">
      <c r="A142" s="11" t="str">
        <f t="shared" si="2"/>
        <v>513103161</v>
      </c>
      <c r="B142" s="13" t="s">
        <v>104</v>
      </c>
      <c r="C142" s="19">
        <v>0</v>
      </c>
      <c r="D142" s="19">
        <v>38780.32</v>
      </c>
      <c r="E142" s="20">
        <v>-2527.36</v>
      </c>
      <c r="F142" s="19">
        <v>36252.959999999999</v>
      </c>
      <c r="G142" s="19">
        <v>36252.959999999999</v>
      </c>
      <c r="L142" s="32"/>
      <c r="M142" s="22"/>
      <c r="N142" s="22"/>
      <c r="O142" s="33"/>
      <c r="P142" s="22"/>
      <c r="Q142" s="22"/>
    </row>
    <row r="143" spans="1:17" ht="22.5">
      <c r="A143" s="11" t="str">
        <f t="shared" si="2"/>
        <v>513203261</v>
      </c>
      <c r="B143" s="13" t="s">
        <v>105</v>
      </c>
      <c r="C143" s="19">
        <v>0</v>
      </c>
      <c r="D143" s="19">
        <v>31650</v>
      </c>
      <c r="E143" s="21">
        <v>0</v>
      </c>
      <c r="F143" s="19">
        <v>31650</v>
      </c>
      <c r="G143" s="19">
        <v>31650</v>
      </c>
      <c r="L143" s="32"/>
      <c r="M143" s="22"/>
      <c r="N143" s="22"/>
      <c r="O143" s="33"/>
      <c r="P143" s="22"/>
      <c r="Q143" s="22"/>
    </row>
    <row r="144" spans="1:17">
      <c r="A144" s="11" t="str">
        <f t="shared" si="2"/>
        <v>513303311</v>
      </c>
      <c r="B144" s="13" t="s">
        <v>163</v>
      </c>
      <c r="C144" s="19">
        <v>0</v>
      </c>
      <c r="D144" s="19">
        <v>183972.52</v>
      </c>
      <c r="E144" s="21">
        <v>0</v>
      </c>
      <c r="F144" s="19">
        <v>183972.52</v>
      </c>
      <c r="G144" s="19">
        <v>183972.52</v>
      </c>
      <c r="L144" s="32"/>
      <c r="M144" s="22"/>
      <c r="N144" s="22"/>
      <c r="O144" s="33"/>
      <c r="P144" s="22"/>
      <c r="Q144" s="22"/>
    </row>
    <row r="145" spans="1:17">
      <c r="A145" s="11" t="str">
        <f t="shared" si="2"/>
        <v>513303312</v>
      </c>
      <c r="B145" s="13" t="s">
        <v>128</v>
      </c>
      <c r="C145" s="19">
        <v>0</v>
      </c>
      <c r="D145" s="19">
        <v>89406.53</v>
      </c>
      <c r="E145" s="21">
        <v>0</v>
      </c>
      <c r="F145" s="19">
        <v>89406.53</v>
      </c>
      <c r="G145" s="19">
        <v>89406.53</v>
      </c>
      <c r="L145" s="32"/>
      <c r="M145" s="22"/>
      <c r="N145" s="22"/>
      <c r="O145" s="33"/>
      <c r="P145" s="22"/>
      <c r="Q145" s="22"/>
    </row>
    <row r="146" spans="1:17">
      <c r="A146" s="11" t="str">
        <f t="shared" si="2"/>
        <v>513303351</v>
      </c>
      <c r="B146" s="13" t="s">
        <v>106</v>
      </c>
      <c r="C146" s="19">
        <v>0</v>
      </c>
      <c r="D146" s="19">
        <v>138280.23000000001</v>
      </c>
      <c r="E146" s="20">
        <v>-5105.2299999999996</v>
      </c>
      <c r="F146" s="19">
        <v>133175</v>
      </c>
      <c r="G146" s="19">
        <v>133175</v>
      </c>
      <c r="L146" s="32"/>
      <c r="M146" s="22"/>
      <c r="N146" s="22"/>
      <c r="O146" s="33"/>
      <c r="P146" s="22"/>
      <c r="Q146" s="22"/>
    </row>
    <row r="147" spans="1:17">
      <c r="A147" s="11" t="str">
        <f t="shared" si="2"/>
        <v>513303391</v>
      </c>
      <c r="B147" s="13" t="s">
        <v>164</v>
      </c>
      <c r="C147" s="19">
        <v>0</v>
      </c>
      <c r="D147" s="19">
        <v>77716.72</v>
      </c>
      <c r="E147" s="21">
        <v>0</v>
      </c>
      <c r="F147" s="19">
        <v>77716.72</v>
      </c>
      <c r="G147" s="19">
        <v>77716.72</v>
      </c>
      <c r="L147" s="32"/>
      <c r="M147" s="22"/>
      <c r="N147" s="23"/>
      <c r="O147" s="33"/>
      <c r="P147" s="22"/>
      <c r="Q147" s="22"/>
    </row>
    <row r="148" spans="1:17">
      <c r="A148" s="11" t="str">
        <f t="shared" si="2"/>
        <v>513403411</v>
      </c>
      <c r="B148" s="13" t="s">
        <v>28</v>
      </c>
      <c r="C148" s="19">
        <v>0</v>
      </c>
      <c r="D148" s="19">
        <v>511</v>
      </c>
      <c r="E148" s="20">
        <v>-69</v>
      </c>
      <c r="F148" s="19">
        <v>442</v>
      </c>
      <c r="G148" s="19">
        <v>442</v>
      </c>
      <c r="L148" s="32"/>
      <c r="M148" s="22"/>
      <c r="N148" s="23"/>
      <c r="O148" s="33"/>
      <c r="P148" s="22"/>
      <c r="Q148" s="22"/>
    </row>
    <row r="149" spans="1:17">
      <c r="A149" s="11" t="str">
        <f t="shared" si="2"/>
        <v>513503511</v>
      </c>
      <c r="B149" s="14" t="s">
        <v>29</v>
      </c>
      <c r="C149" s="19">
        <v>0</v>
      </c>
      <c r="D149" s="19">
        <v>988483.3</v>
      </c>
      <c r="E149" s="20">
        <v>-80900</v>
      </c>
      <c r="F149" s="19">
        <v>907583.3</v>
      </c>
      <c r="G149" s="19">
        <v>907583.3</v>
      </c>
      <c r="L149" s="32"/>
      <c r="M149" s="22"/>
      <c r="N149" s="23"/>
      <c r="O149" s="33"/>
      <c r="P149" s="22"/>
      <c r="Q149" s="22"/>
    </row>
    <row r="150" spans="1:17">
      <c r="A150" s="11" t="str">
        <f t="shared" si="2"/>
        <v>513503531</v>
      </c>
      <c r="B150" s="13" t="s">
        <v>165</v>
      </c>
      <c r="C150" s="19">
        <v>0</v>
      </c>
      <c r="D150" s="19">
        <v>250</v>
      </c>
      <c r="E150" s="21">
        <v>0</v>
      </c>
      <c r="F150" s="19">
        <v>250</v>
      </c>
      <c r="G150" s="19">
        <v>250</v>
      </c>
      <c r="L150" s="32"/>
      <c r="M150" s="22"/>
      <c r="N150" s="22"/>
      <c r="O150" s="33"/>
      <c r="P150" s="22"/>
      <c r="Q150" s="22"/>
    </row>
    <row r="151" spans="1:17">
      <c r="A151" s="11" t="str">
        <f t="shared" si="2"/>
        <v>513503551</v>
      </c>
      <c r="B151" s="13" t="s">
        <v>30</v>
      </c>
      <c r="C151" s="19">
        <v>0</v>
      </c>
      <c r="D151" s="19">
        <v>433383.44</v>
      </c>
      <c r="E151" s="20">
        <v>-2629.48</v>
      </c>
      <c r="F151" s="19">
        <v>430753.96</v>
      </c>
      <c r="G151" s="19">
        <v>430753.96</v>
      </c>
      <c r="L151" s="32"/>
      <c r="M151" s="22"/>
      <c r="N151" s="23"/>
      <c r="O151" s="33"/>
      <c r="P151" s="22"/>
      <c r="Q151" s="22"/>
    </row>
    <row r="152" spans="1:17">
      <c r="A152" s="11" t="str">
        <f t="shared" si="2"/>
        <v>513503571</v>
      </c>
      <c r="B152" s="13" t="s">
        <v>31</v>
      </c>
      <c r="C152" s="19">
        <v>0</v>
      </c>
      <c r="D152" s="19">
        <v>116767.1</v>
      </c>
      <c r="E152" s="20">
        <v>-715.68</v>
      </c>
      <c r="F152" s="19">
        <v>116051.42</v>
      </c>
      <c r="G152" s="19">
        <v>116051.42</v>
      </c>
      <c r="L152" s="32"/>
      <c r="M152" s="22"/>
      <c r="N152" s="22"/>
      <c r="O152" s="33"/>
      <c r="P152" s="22"/>
      <c r="Q152" s="22"/>
    </row>
    <row r="153" spans="1:17">
      <c r="A153" s="11" t="str">
        <f t="shared" si="2"/>
        <v>513603611</v>
      </c>
      <c r="B153" s="13" t="s">
        <v>32</v>
      </c>
      <c r="C153" s="19">
        <v>0</v>
      </c>
      <c r="D153" s="19">
        <v>9862.06</v>
      </c>
      <c r="E153" s="21">
        <v>0</v>
      </c>
      <c r="F153" s="19">
        <v>9862.06</v>
      </c>
      <c r="G153" s="19">
        <v>9862.06</v>
      </c>
      <c r="L153" s="32"/>
      <c r="M153" s="22"/>
      <c r="N153" s="22"/>
      <c r="O153" s="33"/>
      <c r="P153" s="22"/>
      <c r="Q153" s="22"/>
    </row>
    <row r="154" spans="1:17">
      <c r="A154" s="11" t="str">
        <f t="shared" si="2"/>
        <v>513803812</v>
      </c>
      <c r="B154" s="13" t="s">
        <v>129</v>
      </c>
      <c r="C154" s="19">
        <v>0</v>
      </c>
      <c r="D154" s="19">
        <v>2357.92</v>
      </c>
      <c r="E154" s="21">
        <v>0</v>
      </c>
      <c r="F154" s="19">
        <v>2357.92</v>
      </c>
      <c r="G154" s="19">
        <v>2357.92</v>
      </c>
      <c r="L154" s="32"/>
      <c r="M154" s="22"/>
      <c r="N154" s="22"/>
      <c r="O154" s="33"/>
      <c r="P154" s="22"/>
      <c r="Q154" s="22"/>
    </row>
    <row r="155" spans="1:17">
      <c r="A155" s="11" t="str">
        <f t="shared" si="2"/>
        <v>513803821</v>
      </c>
      <c r="B155" s="13" t="s">
        <v>33</v>
      </c>
      <c r="C155" s="19">
        <v>0</v>
      </c>
      <c r="D155" s="19">
        <v>21318.52</v>
      </c>
      <c r="E155" s="21">
        <v>0</v>
      </c>
      <c r="F155" s="19">
        <v>21318.52</v>
      </c>
      <c r="G155" s="19">
        <v>21318.52</v>
      </c>
      <c r="L155" s="32"/>
      <c r="M155" s="22"/>
      <c r="N155" s="22"/>
      <c r="O155" s="33"/>
      <c r="P155" s="22"/>
      <c r="Q155" s="22"/>
    </row>
    <row r="156" spans="1:17">
      <c r="A156" s="11" t="str">
        <f t="shared" si="2"/>
        <v>513903921</v>
      </c>
      <c r="B156" s="13" t="s">
        <v>107</v>
      </c>
      <c r="C156" s="19">
        <v>0</v>
      </c>
      <c r="D156" s="19">
        <v>2112798</v>
      </c>
      <c r="E156" s="21">
        <v>0</v>
      </c>
      <c r="F156" s="19">
        <v>2112798</v>
      </c>
      <c r="G156" s="19">
        <v>2112798</v>
      </c>
      <c r="L156" s="32"/>
      <c r="M156" s="22"/>
      <c r="N156" s="22"/>
      <c r="O156" s="33"/>
      <c r="P156" s="22"/>
      <c r="Q156" s="22"/>
    </row>
    <row r="157" spans="1:17">
      <c r="A157" s="11" t="str">
        <f t="shared" si="2"/>
        <v>513903981</v>
      </c>
      <c r="B157" s="13" t="s">
        <v>108</v>
      </c>
      <c r="C157" s="19">
        <v>0</v>
      </c>
      <c r="D157" s="19">
        <v>205846</v>
      </c>
      <c r="E157" s="21">
        <v>0</v>
      </c>
      <c r="F157" s="19">
        <v>205846</v>
      </c>
      <c r="G157" s="19">
        <v>205846</v>
      </c>
      <c r="L157" s="32"/>
      <c r="M157" s="22"/>
      <c r="N157" s="22"/>
      <c r="O157" s="33"/>
      <c r="P157" s="22"/>
      <c r="Q157" s="22"/>
    </row>
    <row r="158" spans="1:17">
      <c r="A158" s="8"/>
      <c r="B158" s="13" t="s">
        <v>109</v>
      </c>
      <c r="C158" s="19">
        <v>0</v>
      </c>
      <c r="D158" s="19">
        <v>133623.78</v>
      </c>
      <c r="E158" s="21">
        <v>0</v>
      </c>
      <c r="F158" s="19">
        <v>133623.78</v>
      </c>
      <c r="G158" s="19">
        <v>133623.78</v>
      </c>
      <c r="L158" s="32"/>
      <c r="M158" s="22"/>
      <c r="N158" s="22"/>
      <c r="O158" s="33"/>
      <c r="P158" s="22"/>
      <c r="Q158" s="22"/>
    </row>
    <row r="159" spans="1:17">
      <c r="A159" s="8"/>
      <c r="B159" s="13" t="s">
        <v>110</v>
      </c>
      <c r="C159" s="19">
        <v>0</v>
      </c>
      <c r="D159" s="19">
        <v>115350</v>
      </c>
      <c r="E159" s="20">
        <v>-650</v>
      </c>
      <c r="F159" s="19">
        <v>114700</v>
      </c>
      <c r="G159" s="19">
        <v>114700</v>
      </c>
      <c r="L159" s="32"/>
      <c r="M159" s="22"/>
      <c r="N159" s="22"/>
      <c r="O159" s="33"/>
      <c r="P159" s="22"/>
      <c r="Q159" s="22"/>
    </row>
    <row r="160" spans="1:17">
      <c r="A160" s="8"/>
      <c r="B160" s="13" t="s">
        <v>130</v>
      </c>
      <c r="C160" s="24">
        <v>0</v>
      </c>
      <c r="D160" s="25">
        <v>507643.7</v>
      </c>
      <c r="E160" s="26">
        <v>0</v>
      </c>
      <c r="F160" s="25">
        <v>507643.7</v>
      </c>
      <c r="G160" s="25">
        <v>507643.7</v>
      </c>
      <c r="L160" s="32"/>
      <c r="M160" s="22"/>
      <c r="N160" s="22"/>
      <c r="O160" s="33"/>
      <c r="P160" s="22"/>
      <c r="Q160" s="22"/>
    </row>
    <row r="161" spans="1:17">
      <c r="A161" s="8"/>
      <c r="B161" s="9"/>
      <c r="C161" s="22"/>
      <c r="D161" s="22"/>
      <c r="E161" s="23"/>
      <c r="F161" s="22"/>
      <c r="G161" s="22"/>
      <c r="L161" s="32"/>
      <c r="M161" s="22"/>
      <c r="N161" s="23"/>
      <c r="O161" s="33"/>
      <c r="P161" s="22"/>
      <c r="Q161" s="22"/>
    </row>
    <row r="162" spans="1:17">
      <c r="A162" s="8"/>
      <c r="B162" s="9"/>
      <c r="C162" s="10"/>
      <c r="D162" s="10"/>
      <c r="E162" s="10"/>
      <c r="F162" s="10"/>
      <c r="G162" s="10"/>
      <c r="L162" s="32"/>
      <c r="M162" s="22"/>
      <c r="N162" s="22"/>
      <c r="O162" s="33"/>
      <c r="P162" s="22"/>
      <c r="Q162" s="22"/>
    </row>
    <row r="163" spans="1:17">
      <c r="A163" s="8"/>
      <c r="B163" s="9"/>
      <c r="C163" s="10"/>
      <c r="D163" s="10"/>
      <c r="E163" s="10"/>
      <c r="F163" s="10"/>
      <c r="G163" s="10"/>
      <c r="L163" s="32"/>
      <c r="M163" s="22"/>
      <c r="N163" s="22"/>
      <c r="O163" s="33"/>
      <c r="P163" s="22"/>
      <c r="Q163" s="22"/>
    </row>
    <row r="164" spans="1:17">
      <c r="A164" s="8"/>
      <c r="B164" s="9"/>
      <c r="C164" s="10"/>
      <c r="D164" s="10"/>
      <c r="E164" s="10"/>
      <c r="F164" s="10"/>
      <c r="G164" s="10"/>
      <c r="L164" s="32"/>
      <c r="M164" s="22"/>
      <c r="N164" s="22"/>
      <c r="O164" s="33"/>
      <c r="P164" s="22"/>
      <c r="Q164" s="22"/>
    </row>
    <row r="165" spans="1:17">
      <c r="A165" s="8"/>
      <c r="B165" s="9"/>
      <c r="C165" s="10"/>
      <c r="D165" s="10"/>
      <c r="E165" s="10"/>
      <c r="F165" s="10"/>
      <c r="G165" s="10"/>
      <c r="L165" s="32"/>
      <c r="M165" s="22"/>
      <c r="N165" s="22"/>
      <c r="O165" s="23"/>
      <c r="P165" s="22"/>
      <c r="Q165" s="22"/>
    </row>
    <row r="166" spans="1:17">
      <c r="A166" s="8"/>
      <c r="B166" s="9"/>
      <c r="C166" s="10"/>
      <c r="D166" s="10"/>
      <c r="E166" s="10"/>
      <c r="F166" s="10"/>
      <c r="G166" s="10"/>
      <c r="L166" s="32"/>
      <c r="M166" s="22"/>
      <c r="N166" s="22"/>
      <c r="O166" s="23"/>
      <c r="P166" s="22"/>
      <c r="Q166" s="22"/>
    </row>
    <row r="167" spans="1:17">
      <c r="A167" s="8"/>
      <c r="B167" s="9"/>
      <c r="C167" s="10"/>
      <c r="D167" s="10"/>
      <c r="E167" s="10"/>
      <c r="F167" s="10"/>
      <c r="G167" s="10"/>
      <c r="L167" s="32"/>
      <c r="M167" s="22"/>
      <c r="N167" s="22"/>
      <c r="O167" s="33"/>
      <c r="P167" s="22"/>
      <c r="Q167" s="22"/>
    </row>
    <row r="168" spans="1:17">
      <c r="A168" s="8"/>
      <c r="B168" s="9"/>
      <c r="C168" s="10"/>
      <c r="D168" s="10"/>
      <c r="E168" s="10"/>
      <c r="F168" s="10"/>
      <c r="G168" s="10"/>
      <c r="L168" s="32"/>
      <c r="M168" s="22"/>
      <c r="N168" s="22"/>
      <c r="O168" s="33"/>
      <c r="P168" s="22"/>
      <c r="Q168" s="22"/>
    </row>
    <row r="169" spans="1:17">
      <c r="A169" s="8"/>
      <c r="B169" s="9"/>
      <c r="C169" s="10"/>
      <c r="D169" s="10"/>
      <c r="E169" s="10"/>
      <c r="F169" s="10"/>
      <c r="G169" s="10"/>
      <c r="L169" s="32"/>
      <c r="M169" s="22"/>
      <c r="N169" s="22"/>
      <c r="O169" s="23"/>
      <c r="P169" s="22"/>
      <c r="Q169" s="22"/>
    </row>
    <row r="170" spans="1:17">
      <c r="A170" s="8"/>
      <c r="B170" s="9"/>
      <c r="C170" s="10"/>
      <c r="D170" s="10"/>
      <c r="E170" s="10"/>
      <c r="F170" s="10"/>
      <c r="G170" s="10"/>
      <c r="L170" s="32"/>
      <c r="M170" s="22"/>
      <c r="N170" s="22"/>
      <c r="O170" s="23"/>
      <c r="P170" s="22"/>
      <c r="Q170" s="22"/>
    </row>
    <row r="171" spans="1:17">
      <c r="A171" s="8"/>
      <c r="B171" s="9"/>
      <c r="C171" s="10"/>
      <c r="D171" s="10"/>
      <c r="E171" s="10"/>
      <c r="F171" s="10"/>
      <c r="G171" s="10"/>
      <c r="L171" s="32"/>
      <c r="M171" s="22"/>
      <c r="N171" s="22"/>
      <c r="O171" s="23"/>
      <c r="P171" s="22"/>
      <c r="Q171" s="22"/>
    </row>
    <row r="172" spans="1:17">
      <c r="A172" s="8"/>
      <c r="B172" s="9"/>
      <c r="C172" s="10"/>
      <c r="D172" s="10"/>
      <c r="E172" s="10"/>
      <c r="F172" s="10"/>
      <c r="G172" s="10"/>
      <c r="L172" s="32"/>
      <c r="M172" s="22"/>
      <c r="N172" s="22"/>
      <c r="O172" s="23"/>
      <c r="P172" s="22"/>
      <c r="Q172" s="22"/>
    </row>
    <row r="173" spans="1:17">
      <c r="A173" s="8"/>
      <c r="B173" s="9"/>
      <c r="C173" s="10"/>
      <c r="D173" s="10"/>
      <c r="E173" s="10"/>
      <c r="F173" s="10"/>
      <c r="G173" s="10"/>
      <c r="L173" s="32"/>
      <c r="M173" s="22"/>
      <c r="N173" s="22"/>
      <c r="O173" s="33"/>
      <c r="P173" s="22"/>
      <c r="Q173" s="22"/>
    </row>
    <row r="174" spans="1:17">
      <c r="A174" s="8"/>
      <c r="B174" s="9"/>
      <c r="C174" s="10"/>
      <c r="D174" s="10"/>
      <c r="E174" s="10"/>
      <c r="F174" s="10"/>
      <c r="G174" s="10"/>
      <c r="L174" s="32"/>
      <c r="M174" s="22"/>
      <c r="N174" s="22"/>
      <c r="O174" s="23"/>
      <c r="P174" s="22"/>
      <c r="Q174" s="22"/>
    </row>
    <row r="175" spans="1:17">
      <c r="A175" s="8"/>
      <c r="B175" s="9"/>
      <c r="C175" s="10"/>
      <c r="D175" s="10"/>
      <c r="E175" s="10"/>
      <c r="F175" s="10"/>
      <c r="G175" s="10"/>
      <c r="L175" s="32"/>
      <c r="M175" s="22"/>
      <c r="N175" s="22"/>
      <c r="O175" s="23"/>
      <c r="P175" s="22"/>
      <c r="Q175" s="22"/>
    </row>
    <row r="176" spans="1:17">
      <c r="A176" s="8"/>
      <c r="B176" s="9"/>
      <c r="C176" s="10"/>
      <c r="D176" s="10"/>
      <c r="E176" s="10"/>
      <c r="F176" s="10"/>
      <c r="G176" s="10"/>
      <c r="L176" s="32"/>
      <c r="M176" s="22"/>
      <c r="N176" s="22"/>
      <c r="O176" s="33"/>
      <c r="P176" s="22"/>
      <c r="Q176" s="22"/>
    </row>
    <row r="177" spans="1:17">
      <c r="A177" s="8"/>
      <c r="B177" s="9"/>
      <c r="C177" s="10"/>
      <c r="D177" s="10"/>
      <c r="E177" s="10"/>
      <c r="F177" s="10"/>
      <c r="G177" s="10"/>
      <c r="L177" s="32"/>
      <c r="M177" s="22"/>
      <c r="N177" s="22"/>
      <c r="O177" s="23"/>
      <c r="P177" s="22"/>
      <c r="Q177" s="22"/>
    </row>
    <row r="178" spans="1:17">
      <c r="A178" s="8"/>
      <c r="B178" s="9"/>
      <c r="C178" s="10"/>
      <c r="D178" s="10"/>
      <c r="E178" s="10"/>
      <c r="F178" s="10"/>
      <c r="G178" s="10"/>
      <c r="L178" s="32"/>
      <c r="M178" s="22"/>
      <c r="N178" s="22"/>
      <c r="O178" s="23"/>
      <c r="P178" s="22"/>
      <c r="Q178" s="22"/>
    </row>
    <row r="179" spans="1:17">
      <c r="A179" s="8"/>
      <c r="B179" s="9"/>
      <c r="C179" s="10"/>
      <c r="D179" s="10"/>
      <c r="E179" s="10"/>
      <c r="F179" s="10"/>
      <c r="G179" s="10"/>
      <c r="L179" s="32"/>
      <c r="M179" s="22"/>
      <c r="N179" s="22"/>
      <c r="O179" s="23"/>
      <c r="P179" s="22"/>
      <c r="Q179" s="22"/>
    </row>
    <row r="180" spans="1:17">
      <c r="A180" s="8"/>
      <c r="B180" s="9"/>
      <c r="C180" s="10"/>
      <c r="D180" s="10"/>
      <c r="E180" s="10"/>
      <c r="F180" s="10"/>
      <c r="G180" s="10"/>
      <c r="L180" s="32"/>
      <c r="M180" s="22"/>
      <c r="N180" s="22"/>
      <c r="O180" s="22"/>
      <c r="P180" s="22"/>
      <c r="Q180" s="22"/>
    </row>
    <row r="181" spans="1:17">
      <c r="A181" s="8"/>
      <c r="B181" s="9"/>
      <c r="C181" s="10"/>
      <c r="D181" s="10"/>
      <c r="E181" s="10"/>
      <c r="F181" s="10"/>
      <c r="G181" s="10"/>
      <c r="L181" s="32"/>
      <c r="M181" s="22"/>
      <c r="N181" s="22"/>
      <c r="O181" s="33"/>
      <c r="P181" s="22"/>
      <c r="Q181" s="22"/>
    </row>
    <row r="182" spans="1:17">
      <c r="A182" s="8"/>
      <c r="B182" s="9"/>
      <c r="C182" s="10"/>
      <c r="D182" s="10"/>
      <c r="E182" s="10"/>
      <c r="F182" s="10"/>
      <c r="G182" s="10"/>
      <c r="L182" s="32"/>
      <c r="M182" s="22"/>
      <c r="N182" s="22"/>
      <c r="O182" s="23"/>
      <c r="P182" s="22"/>
      <c r="Q182" s="22"/>
    </row>
    <row r="183" spans="1:17">
      <c r="A183" s="8"/>
      <c r="B183" s="9"/>
      <c r="C183" s="10"/>
      <c r="D183" s="10"/>
      <c r="E183" s="10"/>
      <c r="F183" s="10"/>
      <c r="G183" s="10"/>
      <c r="L183" s="32"/>
      <c r="M183" s="22"/>
      <c r="N183" s="22"/>
      <c r="O183" s="33"/>
      <c r="P183" s="22"/>
      <c r="Q183" s="22"/>
    </row>
    <row r="184" spans="1:17">
      <c r="A184" s="8"/>
      <c r="B184" s="9"/>
      <c r="C184" s="10"/>
      <c r="D184" s="10"/>
      <c r="E184" s="10"/>
      <c r="F184" s="10"/>
      <c r="G184" s="10"/>
      <c r="L184" s="32"/>
      <c r="M184" s="22"/>
      <c r="N184" s="22"/>
      <c r="O184" s="33"/>
      <c r="P184" s="22"/>
      <c r="Q184" s="22"/>
    </row>
    <row r="185" spans="1:17">
      <c r="A185" s="8"/>
      <c r="B185" s="9"/>
      <c r="C185" s="10"/>
      <c r="D185" s="10"/>
      <c r="E185" s="10"/>
      <c r="F185" s="10"/>
      <c r="G185" s="10"/>
      <c r="L185" s="32"/>
      <c r="M185" s="22"/>
      <c r="N185" s="22"/>
      <c r="O185" s="23"/>
      <c r="P185" s="22"/>
      <c r="Q185" s="22"/>
    </row>
    <row r="186" spans="1:17">
      <c r="A186" s="8"/>
      <c r="B186" s="9"/>
      <c r="C186" s="10"/>
      <c r="D186" s="10"/>
      <c r="E186" s="10"/>
      <c r="F186" s="10"/>
      <c r="G186" s="10"/>
      <c r="L186" s="32"/>
      <c r="M186" s="22"/>
      <c r="N186" s="22"/>
      <c r="O186" s="23"/>
      <c r="P186" s="22"/>
      <c r="Q186" s="22"/>
    </row>
    <row r="187" spans="1:17">
      <c r="A187" s="8"/>
      <c r="B187" s="9"/>
      <c r="C187" s="10"/>
      <c r="D187" s="10"/>
      <c r="E187" s="10"/>
      <c r="F187" s="10"/>
      <c r="G187" s="10"/>
      <c r="L187" s="32"/>
      <c r="M187" s="22"/>
      <c r="N187" s="22"/>
      <c r="O187" s="23"/>
      <c r="P187" s="22"/>
      <c r="Q187" s="22"/>
    </row>
    <row r="188" spans="1:17">
      <c r="A188" s="8"/>
      <c r="B188" s="9"/>
      <c r="C188" s="10"/>
      <c r="D188" s="10"/>
      <c r="E188" s="10"/>
      <c r="F188" s="10"/>
      <c r="G188" s="10"/>
      <c r="L188" s="32"/>
      <c r="M188" s="22"/>
      <c r="N188" s="22"/>
      <c r="O188" s="23"/>
      <c r="P188" s="22"/>
      <c r="Q188" s="22"/>
    </row>
    <row r="189" spans="1:17">
      <c r="A189" s="8"/>
      <c r="B189" s="9"/>
      <c r="C189" s="10"/>
      <c r="D189" s="10"/>
      <c r="E189" s="10"/>
      <c r="F189" s="10"/>
      <c r="G189" s="10"/>
      <c r="L189" s="32"/>
      <c r="M189" s="22"/>
      <c r="N189" s="22"/>
      <c r="O189" s="33"/>
      <c r="P189" s="22"/>
      <c r="Q189" s="22"/>
    </row>
    <row r="190" spans="1:17">
      <c r="A190" s="8"/>
      <c r="B190" s="9"/>
      <c r="C190" s="10"/>
      <c r="D190" s="10"/>
      <c r="E190" s="10"/>
      <c r="F190" s="10"/>
      <c r="G190" s="10"/>
      <c r="L190" s="32"/>
      <c r="M190" s="22"/>
      <c r="N190" s="22"/>
      <c r="O190" s="33"/>
      <c r="P190" s="22"/>
      <c r="Q190" s="22"/>
    </row>
    <row r="191" spans="1:17">
      <c r="A191" s="8"/>
      <c r="B191" s="9"/>
      <c r="C191" s="10"/>
      <c r="D191" s="10"/>
      <c r="E191" s="10"/>
      <c r="F191" s="10"/>
      <c r="G191" s="10"/>
      <c r="L191" s="32"/>
      <c r="M191" s="22"/>
      <c r="N191" s="22"/>
      <c r="O191" s="33"/>
      <c r="P191" s="22"/>
      <c r="Q191" s="22"/>
    </row>
    <row r="192" spans="1:17">
      <c r="A192" s="8"/>
      <c r="B192" s="9"/>
      <c r="C192" s="10"/>
      <c r="D192" s="10"/>
      <c r="E192" s="10"/>
      <c r="F192" s="10"/>
      <c r="G192" s="10"/>
      <c r="L192" s="32"/>
      <c r="M192" s="22"/>
      <c r="N192" s="22"/>
      <c r="O192" s="23"/>
      <c r="P192" s="22"/>
      <c r="Q192" s="22"/>
    </row>
    <row r="193" spans="1:17">
      <c r="A193" s="8"/>
      <c r="B193" s="9"/>
      <c r="C193" s="10"/>
      <c r="D193" s="10"/>
      <c r="E193" s="10"/>
      <c r="F193" s="10"/>
      <c r="G193" s="10"/>
      <c r="L193" s="32"/>
      <c r="M193" s="22"/>
      <c r="N193" s="22"/>
      <c r="O193" s="23"/>
      <c r="P193" s="22"/>
      <c r="Q193" s="22"/>
    </row>
    <row r="194" spans="1:17">
      <c r="A194" s="8"/>
      <c r="B194" s="9"/>
      <c r="C194" s="10"/>
      <c r="D194" s="10"/>
      <c r="E194" s="10"/>
      <c r="F194" s="10"/>
      <c r="G194" s="10"/>
      <c r="L194" s="32"/>
      <c r="M194" s="22"/>
      <c r="N194" s="22"/>
      <c r="O194" s="23"/>
      <c r="P194" s="22"/>
      <c r="Q194" s="22"/>
    </row>
    <row r="195" spans="1:17">
      <c r="A195" s="8"/>
      <c r="B195" s="9"/>
      <c r="C195" s="10"/>
      <c r="D195" s="10"/>
      <c r="E195" s="10"/>
      <c r="F195" s="10"/>
      <c r="G195" s="10"/>
      <c r="L195" s="32"/>
      <c r="M195" s="22"/>
      <c r="N195" s="22"/>
      <c r="O195" s="33"/>
      <c r="P195" s="22"/>
      <c r="Q195" s="22"/>
    </row>
    <row r="196" spans="1:17">
      <c r="A196" s="8"/>
      <c r="B196" s="9"/>
      <c r="C196" s="10"/>
      <c r="D196" s="10"/>
      <c r="E196" s="10"/>
      <c r="F196" s="10"/>
      <c r="G196" s="10"/>
      <c r="L196" s="32"/>
      <c r="M196" s="22"/>
      <c r="N196" s="22"/>
      <c r="O196" s="23"/>
      <c r="P196" s="22"/>
      <c r="Q196" s="22"/>
    </row>
    <row r="197" spans="1:17">
      <c r="A197" s="8"/>
      <c r="B197" s="9"/>
      <c r="C197" s="10"/>
      <c r="D197" s="10"/>
      <c r="E197" s="10"/>
      <c r="F197" s="10"/>
      <c r="G197" s="10"/>
      <c r="L197" s="32"/>
      <c r="M197" s="22"/>
      <c r="N197" s="22"/>
      <c r="O197" s="33"/>
      <c r="P197" s="22"/>
      <c r="Q197" s="22"/>
    </row>
    <row r="198" spans="1:17">
      <c r="A198" s="8"/>
      <c r="B198" s="9"/>
      <c r="C198" s="10"/>
      <c r="D198" s="10"/>
      <c r="E198" s="10"/>
      <c r="F198" s="10"/>
      <c r="G198" s="10"/>
      <c r="L198" s="32"/>
      <c r="M198" s="22"/>
      <c r="N198" s="22"/>
      <c r="O198" s="33"/>
      <c r="P198" s="22"/>
      <c r="Q198" s="22"/>
    </row>
    <row r="199" spans="1:17">
      <c r="A199" s="8"/>
      <c r="B199" s="9"/>
      <c r="C199" s="10"/>
      <c r="D199" s="10"/>
      <c r="E199" s="10"/>
      <c r="F199" s="10"/>
      <c r="G199" s="10"/>
      <c r="L199" s="32"/>
      <c r="M199" s="22"/>
      <c r="N199" s="22"/>
      <c r="O199" s="23"/>
      <c r="P199" s="22"/>
      <c r="Q199" s="22"/>
    </row>
    <row r="200" spans="1:17">
      <c r="A200" s="8"/>
      <c r="B200" s="9"/>
      <c r="C200" s="10"/>
      <c r="D200" s="10"/>
      <c r="E200" s="10"/>
      <c r="F200" s="10"/>
      <c r="G200" s="10"/>
      <c r="L200" s="32"/>
      <c r="M200" s="22"/>
      <c r="N200" s="22"/>
      <c r="O200" s="33"/>
      <c r="P200" s="22"/>
      <c r="Q200" s="22"/>
    </row>
    <row r="201" spans="1:17">
      <c r="A201" s="8"/>
      <c r="B201" s="9"/>
      <c r="C201" s="10"/>
      <c r="D201" s="10"/>
      <c r="E201" s="10"/>
      <c r="F201" s="10"/>
      <c r="G201" s="10"/>
      <c r="L201" s="32"/>
      <c r="M201" s="22"/>
      <c r="N201" s="22"/>
      <c r="O201" s="33"/>
      <c r="P201" s="22"/>
      <c r="Q201" s="22"/>
    </row>
    <row r="202" spans="1:17">
      <c r="A202" s="8"/>
      <c r="B202" s="9"/>
      <c r="C202" s="10"/>
      <c r="D202" s="10"/>
      <c r="E202" s="10"/>
      <c r="F202" s="10"/>
      <c r="G202" s="10"/>
      <c r="L202" s="32"/>
      <c r="M202" s="22"/>
      <c r="N202" s="22"/>
      <c r="O202" s="23"/>
      <c r="P202" s="22"/>
      <c r="Q202" s="22"/>
    </row>
    <row r="203" spans="1:17">
      <c r="A203" s="8"/>
      <c r="B203" s="9"/>
      <c r="C203" s="10"/>
      <c r="D203" s="10"/>
      <c r="E203" s="10"/>
      <c r="F203" s="10"/>
      <c r="G203" s="10"/>
      <c r="L203" s="32"/>
      <c r="M203" s="22"/>
      <c r="N203" s="22"/>
      <c r="O203" s="23"/>
      <c r="P203" s="22"/>
      <c r="Q203" s="22"/>
    </row>
    <row r="204" spans="1:17">
      <c r="A204" s="8"/>
      <c r="B204" s="9"/>
      <c r="C204" s="10"/>
      <c r="D204" s="10"/>
      <c r="E204" s="10"/>
      <c r="F204" s="10"/>
      <c r="G204" s="10"/>
      <c r="L204" s="32"/>
      <c r="M204" s="22"/>
      <c r="N204" s="22"/>
      <c r="O204" s="23"/>
      <c r="P204" s="22"/>
      <c r="Q204" s="22"/>
    </row>
    <row r="205" spans="1:17">
      <c r="A205" s="8"/>
      <c r="B205" s="9"/>
      <c r="C205" s="10"/>
      <c r="D205" s="10"/>
      <c r="E205" s="10"/>
      <c r="F205" s="10"/>
      <c r="G205" s="10"/>
      <c r="L205" s="32"/>
      <c r="M205" s="22"/>
      <c r="N205" s="22"/>
      <c r="O205" s="23"/>
      <c r="P205" s="22"/>
      <c r="Q205" s="22"/>
    </row>
    <row r="206" spans="1:17">
      <c r="A206" s="8"/>
      <c r="B206" s="9"/>
      <c r="C206" s="10"/>
      <c r="D206" s="10"/>
      <c r="E206" s="10"/>
      <c r="F206" s="10"/>
      <c r="G206" s="10"/>
      <c r="L206" s="32"/>
      <c r="M206" s="22"/>
      <c r="N206" s="22"/>
      <c r="O206" s="23"/>
      <c r="P206" s="22"/>
      <c r="Q206" s="22"/>
    </row>
    <row r="207" spans="1:17">
      <c r="A207" s="8"/>
      <c r="B207" s="9"/>
      <c r="C207" s="10"/>
      <c r="D207" s="10"/>
      <c r="E207" s="10"/>
      <c r="F207" s="10"/>
      <c r="G207" s="10"/>
      <c r="L207" s="32"/>
      <c r="M207" s="22"/>
      <c r="N207" s="22"/>
      <c r="O207" s="23"/>
      <c r="P207" s="22"/>
      <c r="Q207" s="22"/>
    </row>
    <row r="208" spans="1:17">
      <c r="A208" s="8"/>
      <c r="B208" s="9"/>
      <c r="C208" s="10"/>
      <c r="D208" s="10"/>
      <c r="E208" s="10"/>
      <c r="F208" s="10"/>
      <c r="G208" s="10"/>
      <c r="L208" s="32"/>
      <c r="M208" s="22"/>
      <c r="N208" s="22"/>
      <c r="O208" s="33"/>
      <c r="P208" s="22"/>
      <c r="Q208" s="22"/>
    </row>
    <row r="209" spans="1:17">
      <c r="A209" s="8"/>
      <c r="B209" s="9"/>
      <c r="C209" s="10"/>
      <c r="D209" s="10"/>
      <c r="E209" s="10"/>
      <c r="F209" s="10"/>
      <c r="G209" s="10"/>
      <c r="L209" s="32"/>
      <c r="M209" s="22"/>
      <c r="N209" s="22"/>
      <c r="O209" s="23"/>
      <c r="P209" s="22"/>
      <c r="Q209" s="22"/>
    </row>
    <row r="210" spans="1:17">
      <c r="A210" s="8"/>
      <c r="B210" s="9"/>
      <c r="C210" s="10"/>
      <c r="D210" s="10"/>
      <c r="E210" s="10"/>
      <c r="F210" s="10"/>
      <c r="G210" s="10"/>
    </row>
    <row r="211" spans="1:17">
      <c r="A211" s="8"/>
      <c r="B211" s="9"/>
      <c r="C211" s="10"/>
      <c r="D211" s="10"/>
      <c r="E211" s="10"/>
      <c r="F211" s="10"/>
      <c r="G211" s="10"/>
    </row>
    <row r="212" spans="1:17">
      <c r="A212" s="8"/>
      <c r="B212" s="9"/>
      <c r="C212" s="10"/>
      <c r="D212" s="10"/>
      <c r="E212" s="10"/>
      <c r="F212" s="10"/>
      <c r="G212" s="10"/>
    </row>
    <row r="213" spans="1:17">
      <c r="A213" s="8"/>
      <c r="B213" s="9"/>
      <c r="C213" s="10"/>
      <c r="D213" s="10"/>
      <c r="E213" s="10"/>
      <c r="F213" s="10"/>
      <c r="G213" s="10"/>
    </row>
    <row r="214" spans="1:17">
      <c r="A214" s="8"/>
      <c r="B214" s="9"/>
      <c r="C214" s="10"/>
      <c r="D214" s="10"/>
      <c r="E214" s="10"/>
      <c r="F214" s="10"/>
      <c r="G214" s="10"/>
    </row>
    <row r="215" spans="1:17">
      <c r="A215" s="8"/>
      <c r="B215" s="9"/>
      <c r="C215" s="10"/>
      <c r="D215" s="10"/>
      <c r="E215" s="10"/>
      <c r="F215" s="10"/>
      <c r="G215" s="10"/>
    </row>
    <row r="216" spans="1:17">
      <c r="A216" s="8"/>
      <c r="B216" s="9"/>
      <c r="C216" s="10"/>
      <c r="D216" s="10"/>
      <c r="E216" s="10"/>
      <c r="F216" s="10"/>
      <c r="G216" s="10"/>
    </row>
    <row r="217" spans="1:17">
      <c r="A217" s="8"/>
      <c r="B217" s="9"/>
      <c r="C217" s="10"/>
      <c r="D217" s="10"/>
      <c r="E217" s="10"/>
      <c r="F217" s="10"/>
      <c r="G217" s="10"/>
    </row>
    <row r="218" spans="1:17">
      <c r="A218" s="8"/>
      <c r="B218" s="9"/>
      <c r="C218" s="10"/>
      <c r="D218" s="10"/>
      <c r="E218" s="10"/>
      <c r="F218" s="10"/>
      <c r="G218" s="10"/>
    </row>
    <row r="219" spans="1:17">
      <c r="A219" s="8"/>
      <c r="B219" s="9"/>
      <c r="C219" s="10"/>
      <c r="D219" s="10"/>
      <c r="E219" s="10"/>
      <c r="F219" s="10"/>
      <c r="G219" s="10"/>
    </row>
    <row r="220" spans="1:17">
      <c r="A220" s="8"/>
      <c r="B220" s="9"/>
      <c r="C220" s="10"/>
      <c r="D220" s="10"/>
      <c r="E220" s="10"/>
      <c r="F220" s="10"/>
      <c r="G220" s="10"/>
    </row>
    <row r="221" spans="1:17">
      <c r="A221" s="8"/>
      <c r="B221" s="9"/>
      <c r="C221" s="10"/>
      <c r="D221" s="10"/>
      <c r="E221" s="10"/>
      <c r="F221" s="10"/>
      <c r="G221" s="10"/>
    </row>
    <row r="222" spans="1:17">
      <c r="A222" s="8"/>
      <c r="B222" s="9"/>
      <c r="C222" s="10"/>
      <c r="D222" s="10"/>
      <c r="E222" s="10"/>
      <c r="F222" s="10"/>
      <c r="G222" s="10"/>
    </row>
    <row r="223" spans="1:17">
      <c r="A223" s="8"/>
      <c r="B223" s="9"/>
      <c r="C223" s="10"/>
      <c r="D223" s="10"/>
      <c r="E223" s="10"/>
      <c r="F223" s="10"/>
      <c r="G223" s="10"/>
    </row>
    <row r="224" spans="1:17">
      <c r="A224" s="8"/>
      <c r="B224" s="9"/>
      <c r="C224" s="10"/>
      <c r="D224" s="10"/>
      <c r="E224" s="10"/>
      <c r="F224" s="10"/>
      <c r="G224" s="10"/>
    </row>
    <row r="225" spans="1:7">
      <c r="A225" s="8"/>
      <c r="B225" s="9"/>
      <c r="C225" s="10"/>
      <c r="D225" s="10"/>
      <c r="E225" s="10"/>
      <c r="F225" s="10"/>
      <c r="G225" s="10"/>
    </row>
    <row r="226" spans="1:7">
      <c r="A226" s="8"/>
      <c r="B226" s="9"/>
      <c r="C226" s="10"/>
      <c r="D226" s="10"/>
      <c r="E226" s="10"/>
      <c r="F226" s="10"/>
      <c r="G226" s="10"/>
    </row>
    <row r="227" spans="1:7">
      <c r="A227" s="8"/>
      <c r="B227" s="9"/>
      <c r="C227" s="10"/>
      <c r="D227" s="10"/>
      <c r="E227" s="10"/>
      <c r="F227" s="10"/>
      <c r="G227" s="10"/>
    </row>
    <row r="228" spans="1:7">
      <c r="A228" s="8"/>
      <c r="B228" s="9"/>
      <c r="C228" s="10"/>
      <c r="D228" s="10"/>
      <c r="E228" s="10"/>
      <c r="F228" s="10"/>
      <c r="G228" s="10"/>
    </row>
    <row r="229" spans="1:7">
      <c r="A229" s="8"/>
      <c r="B229" s="9"/>
      <c r="C229" s="10"/>
      <c r="D229" s="10"/>
      <c r="E229" s="10"/>
      <c r="F229" s="10"/>
      <c r="G229" s="10"/>
    </row>
    <row r="230" spans="1:7">
      <c r="A230" s="8"/>
      <c r="B230" s="9"/>
      <c r="C230" s="10"/>
      <c r="D230" s="10"/>
      <c r="E230" s="10"/>
      <c r="F230" s="10"/>
      <c r="G230" s="10"/>
    </row>
    <row r="231" spans="1:7">
      <c r="A231" s="8"/>
      <c r="B231" s="9"/>
      <c r="C231" s="10"/>
      <c r="D231" s="10"/>
      <c r="E231" s="10"/>
      <c r="F231" s="10"/>
      <c r="G231" s="10"/>
    </row>
    <row r="232" spans="1:7">
      <c r="A232" s="8"/>
      <c r="B232" s="9"/>
      <c r="C232" s="10"/>
      <c r="D232" s="10"/>
      <c r="E232" s="10"/>
      <c r="F232" s="10"/>
      <c r="G232" s="10"/>
    </row>
    <row r="233" spans="1:7">
      <c r="A233" s="8"/>
      <c r="B233" s="9"/>
      <c r="C233" s="10"/>
      <c r="D233" s="10"/>
      <c r="E233" s="10"/>
      <c r="F233" s="10"/>
      <c r="G233" s="10"/>
    </row>
    <row r="234" spans="1:7">
      <c r="A234" s="8"/>
      <c r="B234" s="9"/>
      <c r="C234" s="10"/>
      <c r="D234" s="10"/>
      <c r="E234" s="10"/>
      <c r="F234" s="10"/>
      <c r="G234" s="10"/>
    </row>
    <row r="235" spans="1:7">
      <c r="A235" s="8"/>
      <c r="B235" s="9"/>
      <c r="C235" s="10"/>
      <c r="D235" s="10"/>
      <c r="E235" s="10"/>
      <c r="F235" s="10"/>
      <c r="G235" s="10"/>
    </row>
    <row r="236" spans="1:7">
      <c r="A236" s="8"/>
      <c r="B236" s="9"/>
      <c r="C236" s="10"/>
      <c r="D236" s="10"/>
      <c r="E236" s="10"/>
      <c r="F236" s="10"/>
      <c r="G236" s="10"/>
    </row>
    <row r="237" spans="1:7">
      <c r="A237" s="8"/>
      <c r="B237" s="9"/>
      <c r="C237" s="10"/>
      <c r="D237" s="10"/>
      <c r="E237" s="10"/>
      <c r="F237" s="10"/>
      <c r="G237" s="10"/>
    </row>
    <row r="238" spans="1:7">
      <c r="A238" s="8"/>
      <c r="B238" s="9"/>
      <c r="C238" s="10"/>
      <c r="D238" s="10"/>
      <c r="E238" s="10"/>
      <c r="F238" s="10"/>
      <c r="G238" s="10"/>
    </row>
    <row r="239" spans="1:7">
      <c r="A239" s="8"/>
      <c r="B239" s="9"/>
      <c r="C239" s="10"/>
      <c r="D239" s="10"/>
      <c r="E239" s="10"/>
      <c r="F239" s="10"/>
      <c r="G239" s="10"/>
    </row>
    <row r="240" spans="1:7">
      <c r="A240" s="8"/>
      <c r="B240" s="9"/>
      <c r="C240" s="10"/>
      <c r="D240" s="10"/>
      <c r="E240" s="10"/>
      <c r="F240" s="10"/>
      <c r="G240" s="10"/>
    </row>
    <row r="241" spans="1:7">
      <c r="A241" s="8"/>
      <c r="B241" s="9"/>
      <c r="C241" s="10"/>
      <c r="D241" s="10"/>
      <c r="E241" s="10"/>
      <c r="F241" s="10"/>
      <c r="G241" s="10"/>
    </row>
    <row r="242" spans="1:7">
      <c r="A242" s="8"/>
      <c r="B242" s="9"/>
      <c r="C242" s="10"/>
      <c r="D242" s="10"/>
      <c r="E242" s="10"/>
      <c r="F242" s="10"/>
      <c r="G242" s="10"/>
    </row>
    <row r="243" spans="1:7">
      <c r="A243" s="8"/>
      <c r="B243" s="9"/>
      <c r="C243" s="10"/>
      <c r="D243" s="10"/>
      <c r="E243" s="10"/>
      <c r="F243" s="10"/>
      <c r="G243" s="10"/>
    </row>
    <row r="244" spans="1:7">
      <c r="A244" s="8"/>
      <c r="B244" s="9"/>
      <c r="C244" s="10"/>
      <c r="D244" s="10"/>
      <c r="E244" s="10"/>
      <c r="F244" s="10"/>
      <c r="G244" s="10"/>
    </row>
    <row r="245" spans="1:7">
      <c r="A245" s="8"/>
      <c r="B245" s="9"/>
      <c r="C245" s="10"/>
      <c r="D245" s="10"/>
      <c r="E245" s="10"/>
      <c r="F245" s="10"/>
      <c r="G245" s="10"/>
    </row>
    <row r="246" spans="1:7">
      <c r="A246" s="8"/>
      <c r="B246" s="9"/>
      <c r="C246" s="10"/>
      <c r="D246" s="10"/>
      <c r="E246" s="10"/>
      <c r="F246" s="10"/>
      <c r="G246" s="10"/>
    </row>
    <row r="247" spans="1:7">
      <c r="A247" s="8"/>
      <c r="B247" s="9"/>
      <c r="C247" s="10"/>
      <c r="D247" s="10"/>
      <c r="E247" s="10"/>
      <c r="F247" s="10"/>
      <c r="G247" s="10"/>
    </row>
    <row r="248" spans="1:7">
      <c r="A248" s="8"/>
      <c r="B248" s="9"/>
      <c r="C248" s="10"/>
      <c r="D248" s="10"/>
      <c r="E248" s="10"/>
      <c r="F248" s="10"/>
      <c r="G248" s="10"/>
    </row>
    <row r="249" spans="1:7">
      <c r="A249" s="8"/>
      <c r="B249" s="9"/>
      <c r="C249" s="10"/>
      <c r="D249" s="10"/>
      <c r="E249" s="10"/>
      <c r="F249" s="10"/>
      <c r="G249" s="10"/>
    </row>
    <row r="250" spans="1:7">
      <c r="A250" s="8"/>
      <c r="B250" s="9"/>
      <c r="C250" s="10"/>
      <c r="D250" s="10"/>
      <c r="E250" s="10"/>
      <c r="F250" s="10"/>
      <c r="G250" s="10"/>
    </row>
    <row r="251" spans="1:7">
      <c r="A251" s="8"/>
      <c r="B251" s="9"/>
      <c r="C251" s="10"/>
      <c r="D251" s="10"/>
      <c r="E251" s="10"/>
      <c r="F251" s="10"/>
      <c r="G251" s="10"/>
    </row>
    <row r="252" spans="1:7">
      <c r="A252" s="8"/>
      <c r="B252" s="9"/>
      <c r="C252" s="10"/>
      <c r="D252" s="10"/>
      <c r="E252" s="10"/>
      <c r="F252" s="10"/>
      <c r="G252" s="10"/>
    </row>
    <row r="253" spans="1:7">
      <c r="A253" s="8"/>
      <c r="B253" s="9"/>
      <c r="C253" s="10"/>
      <c r="D253" s="10"/>
      <c r="E253" s="10"/>
      <c r="F253" s="10"/>
      <c r="G253" s="10"/>
    </row>
    <row r="254" spans="1:7">
      <c r="A254" s="8"/>
      <c r="B254" s="9"/>
      <c r="C254" s="10"/>
      <c r="D254" s="10"/>
      <c r="E254" s="10"/>
      <c r="F254" s="10"/>
      <c r="G254" s="10"/>
    </row>
    <row r="255" spans="1:7">
      <c r="A255" s="8"/>
      <c r="B255" s="9"/>
      <c r="C255" s="10"/>
      <c r="D255" s="10"/>
      <c r="E255" s="10"/>
      <c r="F255" s="10"/>
      <c r="G255" s="10"/>
    </row>
    <row r="256" spans="1:7">
      <c r="A256" s="8"/>
      <c r="B256" s="9"/>
      <c r="C256" s="10"/>
      <c r="D256" s="10"/>
      <c r="E256" s="10"/>
      <c r="F256" s="10"/>
      <c r="G256" s="10"/>
    </row>
    <row r="257" spans="1:7">
      <c r="A257" s="8"/>
      <c r="B257" s="9"/>
      <c r="C257" s="10"/>
      <c r="D257" s="10"/>
      <c r="E257" s="10"/>
      <c r="F257" s="10"/>
      <c r="G257" s="10"/>
    </row>
    <row r="258" spans="1:7">
      <c r="A258" s="8"/>
      <c r="B258" s="9"/>
      <c r="C258" s="10"/>
      <c r="D258" s="10"/>
      <c r="E258" s="10"/>
      <c r="F258" s="10"/>
      <c r="G258" s="10"/>
    </row>
    <row r="259" spans="1:7">
      <c r="A259" s="8"/>
      <c r="B259" s="9"/>
      <c r="C259" s="10"/>
      <c r="D259" s="10"/>
      <c r="E259" s="10"/>
      <c r="F259" s="10"/>
      <c r="G259" s="10"/>
    </row>
    <row r="260" spans="1:7">
      <c r="A260" s="8"/>
      <c r="B260" s="9"/>
      <c r="C260" s="10"/>
      <c r="D260" s="10"/>
      <c r="E260" s="10"/>
      <c r="F260" s="10"/>
      <c r="G260" s="10"/>
    </row>
    <row r="261" spans="1:7">
      <c r="A261" s="8"/>
      <c r="B261" s="9"/>
      <c r="C261" s="10"/>
      <c r="D261" s="10"/>
      <c r="E261" s="10"/>
      <c r="F261" s="10"/>
      <c r="G261" s="10"/>
    </row>
    <row r="262" spans="1:7">
      <c r="A262" s="8"/>
      <c r="B262" s="9"/>
      <c r="C262" s="10"/>
      <c r="D262" s="10"/>
      <c r="E262" s="10"/>
      <c r="F262" s="10"/>
      <c r="G262" s="10"/>
    </row>
    <row r="263" spans="1:7">
      <c r="A263" s="8"/>
      <c r="B263" s="9"/>
      <c r="C263" s="10"/>
      <c r="D263" s="10"/>
      <c r="E263" s="10"/>
      <c r="F263" s="10"/>
      <c r="G263" s="10"/>
    </row>
    <row r="264" spans="1:7">
      <c r="A264" s="8"/>
      <c r="B264" s="9"/>
      <c r="C264" s="10"/>
      <c r="D264" s="10"/>
      <c r="E264" s="10"/>
      <c r="F264" s="10"/>
      <c r="G264" s="10"/>
    </row>
    <row r="265" spans="1:7">
      <c r="A265" s="8"/>
      <c r="B265" s="9"/>
      <c r="C265" s="10"/>
      <c r="D265" s="10"/>
      <c r="E265" s="10"/>
      <c r="F265" s="10"/>
      <c r="G265" s="10"/>
    </row>
    <row r="266" spans="1:7">
      <c r="A266" s="8"/>
      <c r="B266" s="9"/>
      <c r="C266" s="10"/>
      <c r="D266" s="10"/>
      <c r="E266" s="10"/>
      <c r="F266" s="10"/>
      <c r="G266" s="10"/>
    </row>
    <row r="267" spans="1:7">
      <c r="A267" s="8"/>
      <c r="B267" s="9"/>
      <c r="C267" s="10"/>
      <c r="D267" s="10"/>
      <c r="E267" s="10"/>
      <c r="F267" s="10"/>
      <c r="G267" s="10"/>
    </row>
    <row r="268" spans="1:7">
      <c r="A268" s="8"/>
      <c r="B268" s="9"/>
      <c r="C268" s="10"/>
      <c r="D268" s="10"/>
      <c r="E268" s="10"/>
      <c r="F268" s="10"/>
      <c r="G268" s="10"/>
    </row>
    <row r="269" spans="1:7">
      <c r="A269" s="8"/>
      <c r="B269" s="9"/>
      <c r="C269" s="10"/>
      <c r="D269" s="10"/>
      <c r="E269" s="10"/>
      <c r="F269" s="10"/>
      <c r="G269" s="10"/>
    </row>
    <row r="270" spans="1:7">
      <c r="A270" s="8"/>
      <c r="B270" s="9"/>
      <c r="C270" s="10"/>
      <c r="D270" s="10"/>
      <c r="E270" s="10"/>
      <c r="F270" s="10"/>
      <c r="G270" s="10"/>
    </row>
    <row r="271" spans="1:7">
      <c r="A271" s="8"/>
      <c r="B271" s="9"/>
      <c r="C271" s="10"/>
      <c r="D271" s="10"/>
      <c r="E271" s="10"/>
      <c r="F271" s="10"/>
      <c r="G271" s="10"/>
    </row>
    <row r="272" spans="1:7">
      <c r="A272" s="8"/>
      <c r="B272" s="9"/>
      <c r="C272" s="10"/>
      <c r="D272" s="10"/>
      <c r="E272" s="10"/>
      <c r="F272" s="10"/>
      <c r="G272" s="10"/>
    </row>
    <row r="273" spans="1:7">
      <c r="A273" s="8"/>
      <c r="B273" s="9"/>
      <c r="C273" s="10"/>
      <c r="D273" s="10"/>
      <c r="E273" s="10"/>
      <c r="F273" s="10"/>
      <c r="G273" s="10"/>
    </row>
    <row r="274" spans="1:7">
      <c r="A274" s="8"/>
      <c r="B274" s="9"/>
      <c r="C274" s="10"/>
      <c r="D274" s="10"/>
      <c r="E274" s="10"/>
      <c r="F274" s="10"/>
      <c r="G274" s="10"/>
    </row>
    <row r="275" spans="1:7">
      <c r="A275" s="8"/>
      <c r="B275" s="9"/>
      <c r="C275" s="10"/>
      <c r="D275" s="10"/>
      <c r="E275" s="10"/>
      <c r="F275" s="10"/>
      <c r="G275" s="10"/>
    </row>
    <row r="276" spans="1:7">
      <c r="A276" s="8"/>
      <c r="B276" s="9"/>
      <c r="C276" s="10"/>
      <c r="D276" s="10"/>
      <c r="E276" s="10"/>
      <c r="F276" s="10"/>
      <c r="G276" s="10"/>
    </row>
    <row r="277" spans="1:7">
      <c r="A277" s="8"/>
      <c r="B277" s="9"/>
      <c r="C277" s="10"/>
      <c r="D277" s="10"/>
      <c r="E277" s="10"/>
      <c r="F277" s="10"/>
      <c r="G277" s="10"/>
    </row>
    <row r="278" spans="1:7">
      <c r="A278" s="8"/>
      <c r="B278" s="9"/>
      <c r="C278" s="10"/>
      <c r="D278" s="10"/>
      <c r="E278" s="10"/>
      <c r="F278" s="10"/>
      <c r="G278" s="10"/>
    </row>
  </sheetData>
  <sheetProtection password="EDBA" sheet="1" formatCells="0" formatColumns="0" formatRows="0" insertRows="0" deleteRows="0" autoFilter="0"/>
  <mergeCells count="1">
    <mergeCell ref="A1:G1"/>
  </mergeCells>
  <dataValidations count="7">
    <dataValidation allowBlank="1" showInputMessage="1" showErrorMessage="1" prompt="Corresponde al número de la cuenta de acuerdo al Plan de Cuentas emitido por el CONAC (DOF 22/11/2010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Saldo inicial del mes." sqref="C2"/>
    <dataValidation allowBlank="1" showInputMessage="1" showErrorMessage="1" prompt="Cargos del mes." sqref="D2"/>
    <dataValidation allowBlank="1" showInputMessage="1" showErrorMessage="1" prompt="Abonos del mes." sqref="E2"/>
    <dataValidation allowBlank="1" showInputMessage="1" showErrorMessage="1" prompt="Saldo final del mes." sqref="F2"/>
    <dataValidation allowBlank="1" showInputMessage="1" showErrorMessage="1" prompt="Es la diferencia entre el cargo y el abono." sqref="G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72"/>
  <sheetViews>
    <sheetView workbookViewId="0"/>
  </sheetViews>
  <sheetFormatPr baseColWidth="10" defaultRowHeight="11.25"/>
  <sheetData>
    <row r="72" spans="1:1" hidden="1">
      <c r="A72" s="3" t="s">
        <v>0</v>
      </c>
    </row>
  </sheetData>
  <sheetProtection password="EDB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Mes_1</vt:lpstr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2012-12-11T21:15:07Z</dcterms:created>
  <dcterms:modified xsi:type="dcterms:W3CDTF">2015-12-08T16:10:52Z</dcterms:modified>
</cp:coreProperties>
</file>