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4TO TRIM 2018\"/>
    </mc:Choice>
  </mc:AlternateContent>
  <bookViews>
    <workbookView xWindow="0" yWindow="0" windowWidth="28800" windowHeight="12330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F75" i="2" l="1"/>
  <c r="I75" i="2" s="1"/>
  <c r="I74" i="2"/>
  <c r="F74" i="2"/>
  <c r="F73" i="2"/>
  <c r="I73" i="2" s="1"/>
  <c r="I72" i="2"/>
  <c r="F72" i="2"/>
  <c r="F71" i="2"/>
  <c r="I71" i="2" s="1"/>
  <c r="I70" i="2"/>
  <c r="F70" i="2"/>
  <c r="F69" i="2"/>
  <c r="I69" i="2" s="1"/>
  <c r="H68" i="2"/>
  <c r="G68" i="2"/>
  <c r="E68" i="2"/>
  <c r="F68" i="2" s="1"/>
  <c r="I68" i="2" s="1"/>
  <c r="D68" i="2"/>
  <c r="F67" i="2"/>
  <c r="I67" i="2" s="1"/>
  <c r="I66" i="2"/>
  <c r="F66" i="2"/>
  <c r="F65" i="2"/>
  <c r="I65" i="2" s="1"/>
  <c r="H64" i="2"/>
  <c r="G64" i="2"/>
  <c r="E64" i="2"/>
  <c r="F64" i="2" s="1"/>
  <c r="I64" i="2" s="1"/>
  <c r="D64" i="2"/>
  <c r="F63" i="2"/>
  <c r="I63" i="2" s="1"/>
  <c r="I62" i="2"/>
  <c r="F62" i="2"/>
  <c r="F61" i="2"/>
  <c r="I61" i="2" s="1"/>
  <c r="I60" i="2"/>
  <c r="F60" i="2"/>
  <c r="F59" i="2"/>
  <c r="I59" i="2" s="1"/>
  <c r="I58" i="2"/>
  <c r="F58" i="2"/>
  <c r="F57" i="2"/>
  <c r="I57" i="2" s="1"/>
  <c r="H56" i="2"/>
  <c r="G56" i="2"/>
  <c r="E56" i="2"/>
  <c r="F56" i="2" s="1"/>
  <c r="I56" i="2" s="1"/>
  <c r="D56" i="2"/>
  <c r="F55" i="2"/>
  <c r="I55" i="2" s="1"/>
  <c r="I54" i="2"/>
  <c r="F54" i="2"/>
  <c r="F53" i="2"/>
  <c r="I53" i="2" s="1"/>
  <c r="H52" i="2"/>
  <c r="G52" i="2"/>
  <c r="E52" i="2"/>
  <c r="F52" i="2" s="1"/>
  <c r="I52" i="2" s="1"/>
  <c r="D52" i="2"/>
  <c r="F51" i="2"/>
  <c r="I51" i="2" s="1"/>
  <c r="I50" i="2"/>
  <c r="F50" i="2"/>
  <c r="F49" i="2"/>
  <c r="I49" i="2" s="1"/>
  <c r="I48" i="2"/>
  <c r="F48" i="2"/>
  <c r="F47" i="2"/>
  <c r="I47" i="2" s="1"/>
  <c r="I46" i="2"/>
  <c r="F46" i="2"/>
  <c r="F45" i="2"/>
  <c r="I45" i="2" s="1"/>
  <c r="I44" i="2"/>
  <c r="F44" i="2"/>
  <c r="F43" i="2"/>
  <c r="I43" i="2" s="1"/>
  <c r="H42" i="2"/>
  <c r="G42" i="2"/>
  <c r="E42" i="2"/>
  <c r="F42" i="2" s="1"/>
  <c r="I42" i="2" s="1"/>
  <c r="D42" i="2"/>
  <c r="F41" i="2"/>
  <c r="I41" i="2" s="1"/>
  <c r="I40" i="2"/>
  <c r="F40" i="2"/>
  <c r="F39" i="2"/>
  <c r="I39" i="2" s="1"/>
  <c r="I38" i="2"/>
  <c r="F38" i="2"/>
  <c r="F37" i="2"/>
  <c r="I37" i="2" s="1"/>
  <c r="I36" i="2"/>
  <c r="F36" i="2"/>
  <c r="F35" i="2"/>
  <c r="I35" i="2" s="1"/>
  <c r="I34" i="2"/>
  <c r="F34" i="2"/>
  <c r="F33" i="2"/>
  <c r="I33" i="2" s="1"/>
  <c r="H32" i="2"/>
  <c r="G32" i="2"/>
  <c r="E32" i="2"/>
  <c r="F32" i="2" s="1"/>
  <c r="I32" i="2" s="1"/>
  <c r="D32" i="2"/>
  <c r="F31" i="2"/>
  <c r="I31" i="2" s="1"/>
  <c r="I30" i="2"/>
  <c r="F30" i="2"/>
  <c r="F29" i="2"/>
  <c r="I29" i="2" s="1"/>
  <c r="I28" i="2"/>
  <c r="F28" i="2"/>
  <c r="F27" i="2"/>
  <c r="I27" i="2" s="1"/>
  <c r="I26" i="2"/>
  <c r="F26" i="2"/>
  <c r="F25" i="2"/>
  <c r="I25" i="2" s="1"/>
  <c r="I24" i="2"/>
  <c r="F24" i="2"/>
  <c r="F23" i="2"/>
  <c r="I23" i="2" s="1"/>
  <c r="H22" i="2"/>
  <c r="G22" i="2"/>
  <c r="E22" i="2"/>
  <c r="F22" i="2" s="1"/>
  <c r="I22" i="2" s="1"/>
  <c r="D22" i="2"/>
  <c r="F21" i="2"/>
  <c r="I21" i="2" s="1"/>
  <c r="I20" i="2"/>
  <c r="F20" i="2"/>
  <c r="F19" i="2"/>
  <c r="I19" i="2" s="1"/>
  <c r="I18" i="2"/>
  <c r="F18" i="2"/>
  <c r="F17" i="2"/>
  <c r="I17" i="2" s="1"/>
  <c r="I16" i="2"/>
  <c r="F16" i="2"/>
  <c r="F15" i="2"/>
  <c r="I15" i="2" s="1"/>
  <c r="I14" i="2"/>
  <c r="F14" i="2"/>
  <c r="F13" i="2"/>
  <c r="I13" i="2" s="1"/>
  <c r="H12" i="2"/>
  <c r="G12" i="2"/>
  <c r="E12" i="2"/>
  <c r="F12" i="2" s="1"/>
  <c r="I12" i="2" s="1"/>
  <c r="D12" i="2"/>
  <c r="F11" i="2"/>
  <c r="I11" i="2" s="1"/>
  <c r="I10" i="2"/>
  <c r="F10" i="2"/>
  <c r="F9" i="2"/>
  <c r="I9" i="2" s="1"/>
  <c r="I8" i="2"/>
  <c r="F8" i="2"/>
  <c r="F7" i="2"/>
  <c r="I7" i="2" s="1"/>
  <c r="I6" i="2"/>
  <c r="F6" i="2"/>
  <c r="F5" i="2"/>
  <c r="I5" i="2" s="1"/>
  <c r="H4" i="2"/>
  <c r="G4" i="2"/>
  <c r="E4" i="2"/>
  <c r="F4" i="2" s="1"/>
  <c r="I4" i="2" s="1"/>
  <c r="D4" i="2"/>
</calcChain>
</file>

<file path=xl/sharedStrings.xml><?xml version="1.0" encoding="utf-8"?>
<sst xmlns="http://schemas.openxmlformats.org/spreadsheetml/2006/main" count="134" uniqueCount="63">
  <si>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</si>
  <si>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</si>
  <si>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</si>
  <si>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</si>
  <si>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</si>
  <si>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</si>
  <si>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</si>
  <si>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</si>
  <si>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</si>
  <si>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</si>
  <si>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</si>
  <si>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</si>
  <si>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</si>
  <si>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</si>
  <si>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</si>
  <si>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</si>
  <si>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</si>
  <si>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</si>
  <si>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</si>
  <si>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</si>
  <si>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</si>
  <si>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</si>
  <si>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</si>
  <si>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</si>
  <si>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</si>
  <si>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</si>
  <si>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</si>
  <si>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</si>
  <si>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</si>
  <si>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</si>
  <si>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</si>
  <si>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</si>
  <si>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</si>
  <si>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</si>
  <si>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</si>
  <si>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</si>
  <si>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</si>
  <si>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</si>
  <si>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</si>
  <si>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</si>
  <si>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</si>
  <si>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</si>
  <si>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</si>
  <si>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</si>
  <si>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</si>
  <si>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</si>
  <si>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</si>
  <si>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</si>
  <si>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</si>
  <si>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</si>
  <si>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</si>
  <si>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</si>
  <si>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N/A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</si>
  <si>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</si>
  <si>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</si>
  <si>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</si>
  <si>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</si>
  <si>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</si>
  <si>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</si>
  <si>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</si>
  <si>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</si>
  <si>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http://sapamvalle.com.mx/TRANSPARENCIA/ADMINISTRACION/0322_EAEPE_1804_MVST_AWA.xlsx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</si>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</sst>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 applyProtection="1">
      <alignment horizontal="left"/>
    </xf>
    <xf numFmtId="4" fontId="3" fillId="3" borderId="0" xfId="0" applyNumberFormat="1" applyFont="1" applyFill="1" applyBorder="1" applyProtection="1">
      <protection locked="0"/>
    </xf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pamvalle.com.mx/TRANSPARENCIA/ADMINISTRACION/0322_EAEPE_1804_MVST_AW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9">
        <v>43374</v>
      </c>
      <c r="C8" s="9">
        <v>43465</v>
      </c>
      <c r="D8">
        <v>1</v>
      </c>
      <c r="E8" s="10" t="s">
        <v>61</v>
      </c>
      <c r="F8" t="s">
        <v>62</v>
      </c>
      <c r="G8" s="9">
        <v>43493</v>
      </c>
      <c r="H8" s="9">
        <v>43493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3" workbookViewId="0">
      <selection activeCell="A4" sqref="A4:I7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6" t="s">
        <v>51</v>
      </c>
      <c r="D4" s="7">
        <f>SUM(D5:D11)</f>
        <v>21465324.289999999</v>
      </c>
      <c r="E4" s="7">
        <f>SUM(E5:E11)</f>
        <v>825464.20000000007</v>
      </c>
      <c r="F4" s="7">
        <f>D4+E4</f>
        <v>22290788.489999998</v>
      </c>
      <c r="G4" s="7">
        <f>SUM(G5:G11)</f>
        <v>21678950.030000001</v>
      </c>
      <c r="H4" s="7">
        <f>SUM(H5:H11)</f>
        <v>21678950.030000001</v>
      </c>
      <c r="I4" s="7">
        <f>F4-G4</f>
        <v>611838.45999999717</v>
      </c>
    </row>
    <row r="5" spans="1:9" x14ac:dyDescent="0.25">
      <c r="A5">
        <v>1</v>
      </c>
      <c r="B5" t="s">
        <v>52</v>
      </c>
      <c r="C5" s="8">
        <v>1100</v>
      </c>
      <c r="D5" s="7">
        <v>13663734.23</v>
      </c>
      <c r="E5" s="7">
        <v>-947617.14</v>
      </c>
      <c r="F5" s="7">
        <f t="shared" ref="F5:F68" si="0">D5+E5</f>
        <v>12716117.09</v>
      </c>
      <c r="G5" s="7">
        <v>12846897.189999999</v>
      </c>
      <c r="H5" s="7">
        <v>12846897.189999999</v>
      </c>
      <c r="I5" s="7">
        <f t="shared" ref="I5:I68" si="1">F5-G5</f>
        <v>-130780.09999999963</v>
      </c>
    </row>
    <row r="6" spans="1:9" x14ac:dyDescent="0.25">
      <c r="A6">
        <v>1</v>
      </c>
      <c r="B6" t="s">
        <v>52</v>
      </c>
      <c r="C6" s="8">
        <v>1200</v>
      </c>
      <c r="D6" s="7">
        <v>0</v>
      </c>
      <c r="E6" s="7">
        <v>0</v>
      </c>
      <c r="F6" s="7">
        <f t="shared" si="0"/>
        <v>0</v>
      </c>
      <c r="G6" s="7">
        <v>0</v>
      </c>
      <c r="H6" s="7">
        <v>0</v>
      </c>
      <c r="I6" s="7">
        <f t="shared" si="1"/>
        <v>0</v>
      </c>
    </row>
    <row r="7" spans="1:9" x14ac:dyDescent="0.25">
      <c r="A7">
        <v>1</v>
      </c>
      <c r="B7" t="s">
        <v>52</v>
      </c>
      <c r="C7" s="8">
        <v>1300</v>
      </c>
      <c r="D7" s="7">
        <v>3520522.05</v>
      </c>
      <c r="E7" s="7">
        <v>362482.03</v>
      </c>
      <c r="F7" s="7">
        <f t="shared" si="0"/>
        <v>3883004.08</v>
      </c>
      <c r="G7" s="7">
        <v>3624495.19</v>
      </c>
      <c r="H7" s="7">
        <v>3624495.19</v>
      </c>
      <c r="I7" s="7">
        <f t="shared" si="1"/>
        <v>258508.89000000013</v>
      </c>
    </row>
    <row r="8" spans="1:9" x14ac:dyDescent="0.25">
      <c r="A8">
        <v>1</v>
      </c>
      <c r="B8" t="s">
        <v>52</v>
      </c>
      <c r="C8" s="8">
        <v>1400</v>
      </c>
      <c r="D8" s="7">
        <v>2478267.56</v>
      </c>
      <c r="E8" s="7">
        <v>1756445.25</v>
      </c>
      <c r="F8" s="7">
        <f t="shared" si="0"/>
        <v>4234712.8100000005</v>
      </c>
      <c r="G8" s="7">
        <v>3604583.8</v>
      </c>
      <c r="H8" s="7">
        <v>3604583.8</v>
      </c>
      <c r="I8" s="7">
        <f t="shared" si="1"/>
        <v>630129.01000000071</v>
      </c>
    </row>
    <row r="9" spans="1:9" x14ac:dyDescent="0.25">
      <c r="A9">
        <v>1</v>
      </c>
      <c r="B9" t="s">
        <v>52</v>
      </c>
      <c r="C9" s="8">
        <v>1500</v>
      </c>
      <c r="D9" s="7">
        <v>1685147.96</v>
      </c>
      <c r="E9" s="7">
        <v>-342438.52</v>
      </c>
      <c r="F9" s="7">
        <f t="shared" si="0"/>
        <v>1342709.44</v>
      </c>
      <c r="G9" s="7">
        <v>1487525.07</v>
      </c>
      <c r="H9" s="7">
        <v>1487525.07</v>
      </c>
      <c r="I9" s="7">
        <f t="shared" si="1"/>
        <v>-144815.63000000012</v>
      </c>
    </row>
    <row r="10" spans="1:9" x14ac:dyDescent="0.25">
      <c r="A10">
        <v>1</v>
      </c>
      <c r="B10" t="s">
        <v>52</v>
      </c>
      <c r="C10" s="8">
        <v>1600</v>
      </c>
      <c r="D10" s="7">
        <v>900</v>
      </c>
      <c r="E10" s="7">
        <v>-800</v>
      </c>
      <c r="F10" s="7">
        <f t="shared" si="0"/>
        <v>100</v>
      </c>
      <c r="G10" s="7">
        <v>0</v>
      </c>
      <c r="H10" s="7">
        <v>0</v>
      </c>
      <c r="I10" s="7">
        <f t="shared" si="1"/>
        <v>100</v>
      </c>
    </row>
    <row r="11" spans="1:9" x14ac:dyDescent="0.25">
      <c r="A11">
        <v>1</v>
      </c>
      <c r="B11" t="s">
        <v>52</v>
      </c>
      <c r="C11" s="8">
        <v>1700</v>
      </c>
      <c r="D11" s="7">
        <v>116752.49</v>
      </c>
      <c r="E11" s="7">
        <v>-2607.42</v>
      </c>
      <c r="F11" s="7">
        <f t="shared" si="0"/>
        <v>114145.07</v>
      </c>
      <c r="G11" s="7">
        <v>115448.78</v>
      </c>
      <c r="H11" s="7">
        <v>115448.78</v>
      </c>
      <c r="I11" s="7">
        <f t="shared" si="1"/>
        <v>-1303.7099999999919</v>
      </c>
    </row>
    <row r="12" spans="1:9" x14ac:dyDescent="0.25">
      <c r="A12">
        <v>1</v>
      </c>
      <c r="B12">
        <v>2000</v>
      </c>
      <c r="C12" s="6" t="s">
        <v>53</v>
      </c>
      <c r="D12" s="7">
        <f>SUM(D13:D21)</f>
        <v>3534745.42</v>
      </c>
      <c r="E12" s="7">
        <f>SUM(E13:E21)</f>
        <v>-827695.05999999994</v>
      </c>
      <c r="F12" s="7">
        <f t="shared" si="0"/>
        <v>2707050.36</v>
      </c>
      <c r="G12" s="7">
        <f>SUM(G13:G21)</f>
        <v>4301063.1899999995</v>
      </c>
      <c r="H12" s="7">
        <f>SUM(H13:H21)</f>
        <v>4287608.2699999996</v>
      </c>
      <c r="I12" s="7">
        <f t="shared" si="1"/>
        <v>-1594012.8299999996</v>
      </c>
    </row>
    <row r="13" spans="1:9" x14ac:dyDescent="0.25">
      <c r="A13">
        <v>1</v>
      </c>
      <c r="B13" t="s">
        <v>52</v>
      </c>
      <c r="C13" s="8">
        <v>2100</v>
      </c>
      <c r="D13" s="7">
        <v>204150</v>
      </c>
      <c r="E13" s="7">
        <v>-171631.05</v>
      </c>
      <c r="F13" s="7">
        <f t="shared" si="0"/>
        <v>32518.950000000012</v>
      </c>
      <c r="G13" s="7">
        <v>204013.67</v>
      </c>
      <c r="H13" s="7">
        <v>202456.35</v>
      </c>
      <c r="I13" s="7">
        <f t="shared" si="1"/>
        <v>-171494.72</v>
      </c>
    </row>
    <row r="14" spans="1:9" x14ac:dyDescent="0.25">
      <c r="A14">
        <v>1</v>
      </c>
      <c r="B14" t="s">
        <v>52</v>
      </c>
      <c r="C14" s="8">
        <v>2200</v>
      </c>
      <c r="D14" s="7">
        <v>45445.919999999998</v>
      </c>
      <c r="E14" s="7">
        <v>-35000</v>
      </c>
      <c r="F14" s="7">
        <f t="shared" si="0"/>
        <v>10445.919999999998</v>
      </c>
      <c r="G14" s="7">
        <v>21647.01</v>
      </c>
      <c r="H14" s="7">
        <v>20668.169999999998</v>
      </c>
      <c r="I14" s="7">
        <f t="shared" si="1"/>
        <v>-11201.09</v>
      </c>
    </row>
    <row r="15" spans="1:9" x14ac:dyDescent="0.25">
      <c r="A15">
        <v>1</v>
      </c>
      <c r="B15" t="s">
        <v>52</v>
      </c>
      <c r="C15" s="8">
        <v>2300</v>
      </c>
      <c r="D15" s="7">
        <v>550000</v>
      </c>
      <c r="E15" s="7">
        <v>-24027.61</v>
      </c>
      <c r="F15" s="7">
        <f t="shared" si="0"/>
        <v>525972.39</v>
      </c>
      <c r="G15" s="7">
        <v>742600</v>
      </c>
      <c r="H15" s="7">
        <v>729800</v>
      </c>
      <c r="I15" s="7">
        <f t="shared" si="1"/>
        <v>-216627.61</v>
      </c>
    </row>
    <row r="16" spans="1:9" x14ac:dyDescent="0.25">
      <c r="A16">
        <v>1</v>
      </c>
      <c r="B16" t="s">
        <v>52</v>
      </c>
      <c r="C16" s="8">
        <v>2400</v>
      </c>
      <c r="D16" s="7">
        <v>1159000</v>
      </c>
      <c r="E16" s="7">
        <v>69514.14</v>
      </c>
      <c r="F16" s="7">
        <f t="shared" si="0"/>
        <v>1228514.1399999999</v>
      </c>
      <c r="G16" s="7">
        <v>1761170.91</v>
      </c>
      <c r="H16" s="7">
        <v>1760993.34</v>
      </c>
      <c r="I16" s="7">
        <f t="shared" si="1"/>
        <v>-532656.77</v>
      </c>
    </row>
    <row r="17" spans="1:9" x14ac:dyDescent="0.25">
      <c r="A17">
        <v>1</v>
      </c>
      <c r="B17" t="s">
        <v>52</v>
      </c>
      <c r="C17" s="8">
        <v>2500</v>
      </c>
      <c r="D17" s="7">
        <v>245500</v>
      </c>
      <c r="E17" s="7">
        <v>-165979.29</v>
      </c>
      <c r="F17" s="7">
        <f t="shared" si="0"/>
        <v>79520.709999999992</v>
      </c>
      <c r="G17" s="7">
        <v>205644.2</v>
      </c>
      <c r="H17" s="7">
        <v>208652.18</v>
      </c>
      <c r="I17" s="7">
        <f t="shared" si="1"/>
        <v>-126123.49000000002</v>
      </c>
    </row>
    <row r="18" spans="1:9" x14ac:dyDescent="0.25">
      <c r="A18">
        <v>1</v>
      </c>
      <c r="B18" t="s">
        <v>52</v>
      </c>
      <c r="C18" s="8">
        <v>2600</v>
      </c>
      <c r="D18" s="7">
        <v>962049.5</v>
      </c>
      <c r="E18" s="7">
        <v>-390344.25</v>
      </c>
      <c r="F18" s="7">
        <f t="shared" si="0"/>
        <v>571705.25</v>
      </c>
      <c r="G18" s="7">
        <v>1075254.6599999999</v>
      </c>
      <c r="H18" s="7">
        <v>1074305.49</v>
      </c>
      <c r="I18" s="7">
        <f t="shared" si="1"/>
        <v>-503549.40999999992</v>
      </c>
    </row>
    <row r="19" spans="1:9" x14ac:dyDescent="0.25">
      <c r="A19">
        <v>1</v>
      </c>
      <c r="B19" t="s">
        <v>52</v>
      </c>
      <c r="C19" s="8">
        <v>2700</v>
      </c>
      <c r="D19" s="7">
        <v>284000</v>
      </c>
      <c r="E19" s="7">
        <v>-108854.9</v>
      </c>
      <c r="F19" s="7">
        <f t="shared" si="0"/>
        <v>175145.1</v>
      </c>
      <c r="G19" s="7">
        <v>218745.1</v>
      </c>
      <c r="H19" s="7">
        <v>218745.1</v>
      </c>
      <c r="I19" s="7">
        <f t="shared" si="1"/>
        <v>-43600</v>
      </c>
    </row>
    <row r="20" spans="1:9" x14ac:dyDescent="0.25">
      <c r="A20">
        <v>1</v>
      </c>
      <c r="B20" t="s">
        <v>52</v>
      </c>
      <c r="C20" s="8">
        <v>2800</v>
      </c>
      <c r="D20" s="7">
        <v>0</v>
      </c>
      <c r="E20" s="7">
        <v>0</v>
      </c>
      <c r="F20" s="7">
        <f t="shared" si="0"/>
        <v>0</v>
      </c>
      <c r="G20" s="7">
        <v>0</v>
      </c>
      <c r="H20" s="7">
        <v>0</v>
      </c>
      <c r="I20" s="7">
        <f t="shared" si="1"/>
        <v>0</v>
      </c>
    </row>
    <row r="21" spans="1:9" x14ac:dyDescent="0.25">
      <c r="A21">
        <v>1</v>
      </c>
      <c r="B21" t="s">
        <v>52</v>
      </c>
      <c r="C21" s="8">
        <v>2900</v>
      </c>
      <c r="D21" s="7">
        <v>84600</v>
      </c>
      <c r="E21" s="7">
        <v>-1372.1</v>
      </c>
      <c r="F21" s="7">
        <f t="shared" si="0"/>
        <v>83227.899999999994</v>
      </c>
      <c r="G21" s="7">
        <v>71987.64</v>
      </c>
      <c r="H21" s="7">
        <v>71987.64</v>
      </c>
      <c r="I21" s="7">
        <f t="shared" si="1"/>
        <v>11240.259999999995</v>
      </c>
    </row>
    <row r="22" spans="1:9" x14ac:dyDescent="0.25">
      <c r="A22">
        <v>1</v>
      </c>
      <c r="B22">
        <v>3000</v>
      </c>
      <c r="C22" s="6" t="s">
        <v>54</v>
      </c>
      <c r="D22" s="7">
        <f>SUM(D23:D31)</f>
        <v>12784834.17</v>
      </c>
      <c r="E22" s="7">
        <f>SUM(E23:E31)</f>
        <v>6510614.4900000002</v>
      </c>
      <c r="F22" s="7">
        <f t="shared" si="0"/>
        <v>19295448.66</v>
      </c>
      <c r="G22" s="7">
        <f>SUM(G23:G31)</f>
        <v>16645006.180000002</v>
      </c>
      <c r="H22" s="7">
        <f>SUM(H23:H31)</f>
        <v>15061267.039999999</v>
      </c>
      <c r="I22" s="7">
        <f t="shared" si="1"/>
        <v>2650442.4799999986</v>
      </c>
    </row>
    <row r="23" spans="1:9" x14ac:dyDescent="0.25">
      <c r="A23">
        <v>1</v>
      </c>
      <c r="B23" t="s">
        <v>52</v>
      </c>
      <c r="C23" s="8">
        <v>3100</v>
      </c>
      <c r="D23" s="7">
        <v>7593300</v>
      </c>
      <c r="E23" s="7">
        <v>2749315.95</v>
      </c>
      <c r="F23" s="7">
        <f t="shared" si="0"/>
        <v>10342615.949999999</v>
      </c>
      <c r="G23" s="7">
        <v>9039747.7300000004</v>
      </c>
      <c r="H23" s="7">
        <v>8106535.8600000003</v>
      </c>
      <c r="I23" s="7">
        <f t="shared" si="1"/>
        <v>1302868.2199999988</v>
      </c>
    </row>
    <row r="24" spans="1:9" x14ac:dyDescent="0.25">
      <c r="A24">
        <v>1</v>
      </c>
      <c r="B24" t="s">
        <v>52</v>
      </c>
      <c r="C24" s="8">
        <v>3200</v>
      </c>
      <c r="D24" s="7">
        <v>70300</v>
      </c>
      <c r="E24" s="7">
        <v>592523.54</v>
      </c>
      <c r="F24" s="7">
        <f t="shared" si="0"/>
        <v>662823.54</v>
      </c>
      <c r="G24" s="7">
        <v>726590.46</v>
      </c>
      <c r="H24" s="7">
        <v>726590.46</v>
      </c>
      <c r="I24" s="7">
        <f t="shared" si="1"/>
        <v>-63766.919999999925</v>
      </c>
    </row>
    <row r="25" spans="1:9" x14ac:dyDescent="0.25">
      <c r="A25">
        <v>1</v>
      </c>
      <c r="B25" t="s">
        <v>52</v>
      </c>
      <c r="C25" s="8">
        <v>3300</v>
      </c>
      <c r="D25" s="7">
        <v>554812</v>
      </c>
      <c r="E25" s="7">
        <v>16160.52</v>
      </c>
      <c r="F25" s="7">
        <f t="shared" si="0"/>
        <v>570972.52</v>
      </c>
      <c r="G25" s="7">
        <v>558729.76</v>
      </c>
      <c r="H25" s="7">
        <v>537409.76</v>
      </c>
      <c r="I25" s="7">
        <f t="shared" si="1"/>
        <v>12242.760000000009</v>
      </c>
    </row>
    <row r="26" spans="1:9" x14ac:dyDescent="0.25">
      <c r="A26">
        <v>1</v>
      </c>
      <c r="B26" t="s">
        <v>52</v>
      </c>
      <c r="C26" s="8">
        <v>3400</v>
      </c>
      <c r="D26" s="7">
        <v>16500</v>
      </c>
      <c r="E26" s="7">
        <v>41460.82</v>
      </c>
      <c r="F26" s="7">
        <f t="shared" si="0"/>
        <v>57960.82</v>
      </c>
      <c r="G26" s="7">
        <v>43612.14</v>
      </c>
      <c r="H26" s="7">
        <v>43612.14</v>
      </c>
      <c r="I26" s="7">
        <f t="shared" si="1"/>
        <v>14348.68</v>
      </c>
    </row>
    <row r="27" spans="1:9" x14ac:dyDescent="0.25">
      <c r="A27">
        <v>1</v>
      </c>
      <c r="B27" t="s">
        <v>52</v>
      </c>
      <c r="C27" s="8">
        <v>3500</v>
      </c>
      <c r="D27" s="7">
        <v>2559600</v>
      </c>
      <c r="E27" s="7">
        <v>1201557.05</v>
      </c>
      <c r="F27" s="7">
        <f t="shared" si="0"/>
        <v>3761157.05</v>
      </c>
      <c r="G27" s="7">
        <v>3466629.26</v>
      </c>
      <c r="H27" s="7">
        <v>3462721.3</v>
      </c>
      <c r="I27" s="7">
        <f t="shared" si="1"/>
        <v>294527.79000000004</v>
      </c>
    </row>
    <row r="28" spans="1:9" x14ac:dyDescent="0.25">
      <c r="A28">
        <v>1</v>
      </c>
      <c r="B28" t="s">
        <v>52</v>
      </c>
      <c r="C28" s="8">
        <v>3600</v>
      </c>
      <c r="D28" s="7">
        <v>96000</v>
      </c>
      <c r="E28" s="7">
        <v>-43000</v>
      </c>
      <c r="F28" s="7">
        <f t="shared" si="0"/>
        <v>53000</v>
      </c>
      <c r="G28" s="7">
        <v>52482.99</v>
      </c>
      <c r="H28" s="7">
        <v>52482.99</v>
      </c>
      <c r="I28" s="7">
        <f t="shared" si="1"/>
        <v>517.01000000000204</v>
      </c>
    </row>
    <row r="29" spans="1:9" x14ac:dyDescent="0.25">
      <c r="A29">
        <v>1</v>
      </c>
      <c r="B29" t="s">
        <v>52</v>
      </c>
      <c r="C29" s="8">
        <v>3700</v>
      </c>
      <c r="D29" s="7">
        <v>23600</v>
      </c>
      <c r="E29" s="7">
        <v>-10100</v>
      </c>
      <c r="F29" s="7">
        <f t="shared" si="0"/>
        <v>13500</v>
      </c>
      <c r="G29" s="7">
        <v>12559.02</v>
      </c>
      <c r="H29" s="7">
        <v>12559.02</v>
      </c>
      <c r="I29" s="7">
        <f t="shared" si="1"/>
        <v>940.97999999999956</v>
      </c>
    </row>
    <row r="30" spans="1:9" x14ac:dyDescent="0.25">
      <c r="A30">
        <v>1</v>
      </c>
      <c r="B30" t="s">
        <v>52</v>
      </c>
      <c r="C30" s="8">
        <v>3800</v>
      </c>
      <c r="D30" s="7">
        <v>151100</v>
      </c>
      <c r="E30" s="7">
        <v>-61372.59</v>
      </c>
      <c r="F30" s="7">
        <f t="shared" si="0"/>
        <v>89727.41</v>
      </c>
      <c r="G30" s="7">
        <v>80831.14</v>
      </c>
      <c r="H30" s="7">
        <v>77951.740000000005</v>
      </c>
      <c r="I30" s="7">
        <f t="shared" si="1"/>
        <v>8896.2700000000041</v>
      </c>
    </row>
    <row r="31" spans="1:9" x14ac:dyDescent="0.25">
      <c r="A31">
        <v>1</v>
      </c>
      <c r="B31" t="s">
        <v>52</v>
      </c>
      <c r="C31" s="8">
        <v>3900</v>
      </c>
      <c r="D31" s="7">
        <v>1719622.17</v>
      </c>
      <c r="E31" s="7">
        <v>2024069.2</v>
      </c>
      <c r="F31" s="7">
        <f t="shared" si="0"/>
        <v>3743691.37</v>
      </c>
      <c r="G31" s="7">
        <v>2663823.6800000002</v>
      </c>
      <c r="H31" s="7">
        <v>2041403.77</v>
      </c>
      <c r="I31" s="7">
        <f t="shared" si="1"/>
        <v>1079867.69</v>
      </c>
    </row>
    <row r="32" spans="1:9" x14ac:dyDescent="0.25">
      <c r="A32">
        <v>1</v>
      </c>
      <c r="B32">
        <v>4000</v>
      </c>
      <c r="C32" s="6" t="s">
        <v>55</v>
      </c>
      <c r="D32" s="7">
        <f>SUM(D33:D41)</f>
        <v>173100</v>
      </c>
      <c r="E32" s="7">
        <f>SUM(E33:E41)</f>
        <v>90700</v>
      </c>
      <c r="F32" s="7">
        <f t="shared" si="0"/>
        <v>263800</v>
      </c>
      <c r="G32" s="7">
        <f>SUM(G33:G41)</f>
        <v>273200</v>
      </c>
      <c r="H32" s="7">
        <f>SUM(H33:H41)</f>
        <v>272200</v>
      </c>
      <c r="I32" s="7">
        <f t="shared" si="1"/>
        <v>-9400</v>
      </c>
    </row>
    <row r="33" spans="1:9" x14ac:dyDescent="0.25">
      <c r="A33">
        <v>1</v>
      </c>
      <c r="B33" t="s">
        <v>52</v>
      </c>
      <c r="C33" s="8">
        <v>4100</v>
      </c>
      <c r="D33" s="7">
        <v>17500</v>
      </c>
      <c r="E33" s="7">
        <v>6500</v>
      </c>
      <c r="F33" s="7">
        <f t="shared" si="0"/>
        <v>24000</v>
      </c>
      <c r="G33" s="7">
        <v>24000</v>
      </c>
      <c r="H33" s="7">
        <v>24000</v>
      </c>
      <c r="I33" s="7">
        <f t="shared" si="1"/>
        <v>0</v>
      </c>
    </row>
    <row r="34" spans="1:9" x14ac:dyDescent="0.25">
      <c r="A34">
        <v>1</v>
      </c>
      <c r="B34" t="s">
        <v>52</v>
      </c>
      <c r="C34" s="8">
        <v>4200</v>
      </c>
      <c r="D34" s="7">
        <v>0</v>
      </c>
      <c r="E34" s="7">
        <v>0</v>
      </c>
      <c r="F34" s="7">
        <f t="shared" si="0"/>
        <v>0</v>
      </c>
      <c r="G34" s="7">
        <v>0</v>
      </c>
      <c r="H34" s="7">
        <v>0</v>
      </c>
      <c r="I34" s="7">
        <f t="shared" si="1"/>
        <v>0</v>
      </c>
    </row>
    <row r="35" spans="1:9" x14ac:dyDescent="0.25">
      <c r="A35">
        <v>1</v>
      </c>
      <c r="B35" t="s">
        <v>52</v>
      </c>
      <c r="C35" s="8">
        <v>4300</v>
      </c>
      <c r="D35" s="7">
        <v>0</v>
      </c>
      <c r="E35" s="7">
        <v>0</v>
      </c>
      <c r="F35" s="7">
        <f t="shared" si="0"/>
        <v>0</v>
      </c>
      <c r="G35" s="7">
        <v>0</v>
      </c>
      <c r="H35" s="7">
        <v>0</v>
      </c>
      <c r="I35" s="7">
        <f t="shared" si="1"/>
        <v>0</v>
      </c>
    </row>
    <row r="36" spans="1:9" x14ac:dyDescent="0.25">
      <c r="A36">
        <v>1</v>
      </c>
      <c r="B36" t="s">
        <v>52</v>
      </c>
      <c r="C36" s="8">
        <v>4400</v>
      </c>
      <c r="D36" s="7">
        <v>155600</v>
      </c>
      <c r="E36" s="7">
        <v>84200</v>
      </c>
      <c r="F36" s="7">
        <f t="shared" si="0"/>
        <v>239800</v>
      </c>
      <c r="G36" s="7">
        <v>249200</v>
      </c>
      <c r="H36" s="7">
        <v>248200</v>
      </c>
      <c r="I36" s="7">
        <f t="shared" si="1"/>
        <v>-9400</v>
      </c>
    </row>
    <row r="37" spans="1:9" x14ac:dyDescent="0.25">
      <c r="A37">
        <v>1</v>
      </c>
      <c r="B37" t="s">
        <v>52</v>
      </c>
      <c r="C37" s="8">
        <v>4500</v>
      </c>
      <c r="D37" s="7">
        <v>0</v>
      </c>
      <c r="E37" s="7">
        <v>0</v>
      </c>
      <c r="F37" s="7">
        <f t="shared" si="0"/>
        <v>0</v>
      </c>
      <c r="G37" s="7">
        <v>0</v>
      </c>
      <c r="H37" s="7">
        <v>0</v>
      </c>
      <c r="I37" s="7">
        <f t="shared" si="1"/>
        <v>0</v>
      </c>
    </row>
    <row r="38" spans="1:9" x14ac:dyDescent="0.25">
      <c r="A38">
        <v>1</v>
      </c>
      <c r="B38" t="s">
        <v>52</v>
      </c>
      <c r="C38" s="8">
        <v>4600</v>
      </c>
      <c r="D38" s="7">
        <v>0</v>
      </c>
      <c r="E38" s="7">
        <v>0</v>
      </c>
      <c r="F38" s="7">
        <f t="shared" si="0"/>
        <v>0</v>
      </c>
      <c r="G38" s="7">
        <v>0</v>
      </c>
      <c r="H38" s="7">
        <v>0</v>
      </c>
      <c r="I38" s="7">
        <f t="shared" si="1"/>
        <v>0</v>
      </c>
    </row>
    <row r="39" spans="1:9" x14ac:dyDescent="0.25">
      <c r="A39">
        <v>1</v>
      </c>
      <c r="B39" t="s">
        <v>52</v>
      </c>
      <c r="C39" s="8">
        <v>4700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f t="shared" si="1"/>
        <v>0</v>
      </c>
    </row>
    <row r="40" spans="1:9" x14ac:dyDescent="0.25">
      <c r="A40">
        <v>1</v>
      </c>
      <c r="B40" t="s">
        <v>52</v>
      </c>
      <c r="C40" s="8">
        <v>4800</v>
      </c>
      <c r="D40" s="7">
        <v>0</v>
      </c>
      <c r="E40" s="7">
        <v>0</v>
      </c>
      <c r="F40" s="7">
        <f t="shared" si="0"/>
        <v>0</v>
      </c>
      <c r="G40" s="7">
        <v>0</v>
      </c>
      <c r="H40" s="7">
        <v>0</v>
      </c>
      <c r="I40" s="7">
        <f t="shared" si="1"/>
        <v>0</v>
      </c>
    </row>
    <row r="41" spans="1:9" x14ac:dyDescent="0.25">
      <c r="A41">
        <v>1</v>
      </c>
      <c r="B41" t="s">
        <v>52</v>
      </c>
      <c r="C41" s="8">
        <v>4900</v>
      </c>
      <c r="D41" s="7">
        <v>0</v>
      </c>
      <c r="E41" s="7">
        <v>0</v>
      </c>
      <c r="F41" s="7">
        <f t="shared" si="0"/>
        <v>0</v>
      </c>
      <c r="G41" s="7">
        <v>0</v>
      </c>
      <c r="H41" s="7">
        <v>0</v>
      </c>
      <c r="I41" s="7">
        <f t="shared" si="1"/>
        <v>0</v>
      </c>
    </row>
    <row r="42" spans="1:9" x14ac:dyDescent="0.25">
      <c r="A42">
        <v>1</v>
      </c>
      <c r="B42">
        <v>5000</v>
      </c>
      <c r="C42" s="6" t="s">
        <v>56</v>
      </c>
      <c r="D42" s="7">
        <f>SUM(D43:D51)</f>
        <v>585000</v>
      </c>
      <c r="E42" s="7">
        <f>SUM(E43:E51)</f>
        <v>1077899.99</v>
      </c>
      <c r="F42" s="7">
        <f t="shared" si="0"/>
        <v>1662899.99</v>
      </c>
      <c r="G42" s="7">
        <f>SUM(G43:G51)</f>
        <v>1884835.0699999998</v>
      </c>
      <c r="H42" s="7">
        <f>SUM(H43:H51)</f>
        <v>1884835.0699999998</v>
      </c>
      <c r="I42" s="7">
        <f t="shared" si="1"/>
        <v>-221935.07999999984</v>
      </c>
    </row>
    <row r="43" spans="1:9" x14ac:dyDescent="0.25">
      <c r="A43">
        <v>1</v>
      </c>
      <c r="B43" t="s">
        <v>52</v>
      </c>
      <c r="C43" s="8">
        <v>5100</v>
      </c>
      <c r="D43" s="7">
        <v>205000</v>
      </c>
      <c r="E43" s="7">
        <v>-193900.01</v>
      </c>
      <c r="F43" s="7">
        <f t="shared" si="0"/>
        <v>11099.989999999991</v>
      </c>
      <c r="G43" s="7">
        <v>289121.13</v>
      </c>
      <c r="H43" s="7">
        <v>289121.13</v>
      </c>
      <c r="I43" s="7">
        <f t="shared" si="1"/>
        <v>-278021.14</v>
      </c>
    </row>
    <row r="44" spans="1:9" x14ac:dyDescent="0.25">
      <c r="A44">
        <v>1</v>
      </c>
      <c r="B44" t="s">
        <v>52</v>
      </c>
      <c r="C44" s="8">
        <v>5200</v>
      </c>
      <c r="D44" s="7">
        <v>0</v>
      </c>
      <c r="E44" s="7">
        <v>0</v>
      </c>
      <c r="F44" s="7">
        <f t="shared" si="0"/>
        <v>0</v>
      </c>
      <c r="G44" s="7">
        <v>0</v>
      </c>
      <c r="H44" s="7">
        <v>0</v>
      </c>
      <c r="I44" s="7">
        <f t="shared" si="1"/>
        <v>0</v>
      </c>
    </row>
    <row r="45" spans="1:9" x14ac:dyDescent="0.25">
      <c r="A45">
        <v>1</v>
      </c>
      <c r="B45" t="s">
        <v>52</v>
      </c>
      <c r="C45" s="8">
        <v>5300</v>
      </c>
      <c r="D45" s="7">
        <v>0</v>
      </c>
      <c r="E45" s="7">
        <v>0</v>
      </c>
      <c r="F45" s="7">
        <f t="shared" si="0"/>
        <v>0</v>
      </c>
      <c r="G45" s="7">
        <v>0</v>
      </c>
      <c r="H45" s="7">
        <v>0</v>
      </c>
      <c r="I45" s="7">
        <f t="shared" si="1"/>
        <v>0</v>
      </c>
    </row>
    <row r="46" spans="1:9" x14ac:dyDescent="0.25">
      <c r="A46">
        <v>1</v>
      </c>
      <c r="B46" t="s">
        <v>52</v>
      </c>
      <c r="C46" s="8">
        <v>5400</v>
      </c>
      <c r="D46" s="7">
        <v>0</v>
      </c>
      <c r="E46" s="7">
        <v>1461800</v>
      </c>
      <c r="F46" s="7">
        <f t="shared" si="0"/>
        <v>1461800</v>
      </c>
      <c r="G46" s="7">
        <v>1460947</v>
      </c>
      <c r="H46" s="7">
        <v>1460947</v>
      </c>
      <c r="I46" s="7">
        <f t="shared" si="1"/>
        <v>853</v>
      </c>
    </row>
    <row r="47" spans="1:9" x14ac:dyDescent="0.25">
      <c r="A47">
        <v>1</v>
      </c>
      <c r="B47" t="s">
        <v>52</v>
      </c>
      <c r="C47" s="8">
        <v>5500</v>
      </c>
      <c r="D47" s="7">
        <v>0</v>
      </c>
      <c r="E47" s="7">
        <v>0</v>
      </c>
      <c r="F47" s="7">
        <f t="shared" si="0"/>
        <v>0</v>
      </c>
      <c r="G47" s="7">
        <v>0</v>
      </c>
      <c r="H47" s="7">
        <v>0</v>
      </c>
      <c r="I47" s="7">
        <f t="shared" si="1"/>
        <v>0</v>
      </c>
    </row>
    <row r="48" spans="1:9" x14ac:dyDescent="0.25">
      <c r="A48">
        <v>1</v>
      </c>
      <c r="B48" t="s">
        <v>52</v>
      </c>
      <c r="C48" s="8">
        <v>5600</v>
      </c>
      <c r="D48" s="7">
        <v>380000</v>
      </c>
      <c r="E48" s="7">
        <v>-190000</v>
      </c>
      <c r="F48" s="7">
        <f t="shared" si="0"/>
        <v>190000</v>
      </c>
      <c r="G48" s="7">
        <v>134766.94</v>
      </c>
      <c r="H48" s="7">
        <v>134766.94</v>
      </c>
      <c r="I48" s="7">
        <f t="shared" si="1"/>
        <v>55233.06</v>
      </c>
    </row>
    <row r="49" spans="1:9" x14ac:dyDescent="0.25">
      <c r="A49">
        <v>1</v>
      </c>
      <c r="B49" t="s">
        <v>52</v>
      </c>
      <c r="C49" s="8">
        <v>5700</v>
      </c>
      <c r="D49" s="7">
        <v>0</v>
      </c>
      <c r="E49" s="7">
        <v>0</v>
      </c>
      <c r="F49" s="7">
        <f t="shared" si="0"/>
        <v>0</v>
      </c>
      <c r="G49" s="7">
        <v>0</v>
      </c>
      <c r="H49" s="7">
        <v>0</v>
      </c>
      <c r="I49" s="7">
        <f t="shared" si="1"/>
        <v>0</v>
      </c>
    </row>
    <row r="50" spans="1:9" x14ac:dyDescent="0.25">
      <c r="A50">
        <v>1</v>
      </c>
      <c r="B50" t="s">
        <v>52</v>
      </c>
      <c r="C50" s="8">
        <v>5800</v>
      </c>
      <c r="D50" s="7">
        <v>0</v>
      </c>
      <c r="E50" s="7">
        <v>0</v>
      </c>
      <c r="F50" s="7">
        <f t="shared" si="0"/>
        <v>0</v>
      </c>
      <c r="G50" s="7">
        <v>0</v>
      </c>
      <c r="H50" s="7">
        <v>0</v>
      </c>
      <c r="I50" s="7">
        <f t="shared" si="1"/>
        <v>0</v>
      </c>
    </row>
    <row r="51" spans="1:9" x14ac:dyDescent="0.25">
      <c r="A51">
        <v>1</v>
      </c>
      <c r="B51" t="s">
        <v>52</v>
      </c>
      <c r="C51" s="8">
        <v>5900</v>
      </c>
      <c r="D51" s="7">
        <v>0</v>
      </c>
      <c r="E51" s="7">
        <v>0</v>
      </c>
      <c r="F51" s="7">
        <f t="shared" si="0"/>
        <v>0</v>
      </c>
      <c r="G51" s="7">
        <v>0</v>
      </c>
      <c r="H51" s="7">
        <v>0</v>
      </c>
      <c r="I51" s="7">
        <f t="shared" si="1"/>
        <v>0</v>
      </c>
    </row>
    <row r="52" spans="1:9" x14ac:dyDescent="0.25">
      <c r="A52">
        <v>1</v>
      </c>
      <c r="B52">
        <v>6000</v>
      </c>
      <c r="C52" s="6" t="s">
        <v>57</v>
      </c>
      <c r="D52" s="7">
        <f>SUM(D53:D55)</f>
        <v>8500000</v>
      </c>
      <c r="E52" s="7">
        <f>SUM(E53:E55)</f>
        <v>3527615.54</v>
      </c>
      <c r="F52" s="7">
        <f t="shared" si="0"/>
        <v>12027615.539999999</v>
      </c>
      <c r="G52" s="7">
        <f>SUM(G53:G55)</f>
        <v>10594237.82</v>
      </c>
      <c r="H52" s="7">
        <f>SUM(H53:H55)</f>
        <v>10594237.82</v>
      </c>
      <c r="I52" s="7">
        <f t="shared" si="1"/>
        <v>1433377.7199999988</v>
      </c>
    </row>
    <row r="53" spans="1:9" x14ac:dyDescent="0.25">
      <c r="A53">
        <v>1</v>
      </c>
      <c r="B53" t="s">
        <v>52</v>
      </c>
      <c r="C53" s="8">
        <v>6100</v>
      </c>
      <c r="D53" s="7">
        <v>0</v>
      </c>
      <c r="E53" s="7">
        <v>696852.23</v>
      </c>
      <c r="F53" s="7">
        <f t="shared" si="0"/>
        <v>696852.23</v>
      </c>
      <c r="G53" s="7">
        <v>970372.79</v>
      </c>
      <c r="H53" s="7">
        <v>970372.79</v>
      </c>
      <c r="I53" s="7">
        <f t="shared" si="1"/>
        <v>-273520.56000000006</v>
      </c>
    </row>
    <row r="54" spans="1:9" x14ac:dyDescent="0.25">
      <c r="A54">
        <v>1</v>
      </c>
      <c r="B54" t="s">
        <v>52</v>
      </c>
      <c r="C54" s="8">
        <v>6200</v>
      </c>
      <c r="D54" s="7">
        <v>8500000</v>
      </c>
      <c r="E54" s="7">
        <v>2830763.31</v>
      </c>
      <c r="F54" s="7">
        <f t="shared" si="0"/>
        <v>11330763.310000001</v>
      </c>
      <c r="G54" s="7">
        <v>9623865.0299999993</v>
      </c>
      <c r="H54" s="7">
        <v>9623865.0299999993</v>
      </c>
      <c r="I54" s="7">
        <f t="shared" si="1"/>
        <v>1706898.2800000012</v>
      </c>
    </row>
    <row r="55" spans="1:9" x14ac:dyDescent="0.25">
      <c r="A55">
        <v>1</v>
      </c>
      <c r="B55" t="s">
        <v>52</v>
      </c>
      <c r="C55" s="8">
        <v>6300</v>
      </c>
      <c r="D55" s="7">
        <v>0</v>
      </c>
      <c r="E55" s="7">
        <v>0</v>
      </c>
      <c r="F55" s="7">
        <f t="shared" si="0"/>
        <v>0</v>
      </c>
      <c r="G55" s="7">
        <v>0</v>
      </c>
      <c r="H55" s="7">
        <v>0</v>
      </c>
      <c r="I55" s="7">
        <f t="shared" si="1"/>
        <v>0</v>
      </c>
    </row>
    <row r="56" spans="1:9" x14ac:dyDescent="0.25">
      <c r="A56">
        <v>1</v>
      </c>
      <c r="B56">
        <v>7000</v>
      </c>
      <c r="C56" s="6" t="s">
        <v>58</v>
      </c>
      <c r="D56" s="7">
        <f>SUM(D57:D63)</f>
        <v>0</v>
      </c>
      <c r="E56" s="7">
        <f>SUM(E57:E63)</f>
        <v>0</v>
      </c>
      <c r="F56" s="7">
        <f t="shared" si="0"/>
        <v>0</v>
      </c>
      <c r="G56" s="7">
        <f>SUM(G57:G63)</f>
        <v>0</v>
      </c>
      <c r="H56" s="7">
        <f>SUM(H57:H63)</f>
        <v>0</v>
      </c>
      <c r="I56" s="7">
        <f t="shared" si="1"/>
        <v>0</v>
      </c>
    </row>
    <row r="57" spans="1:9" x14ac:dyDescent="0.25">
      <c r="A57">
        <v>1</v>
      </c>
      <c r="B57" t="s">
        <v>52</v>
      </c>
      <c r="C57" s="8">
        <v>7100</v>
      </c>
      <c r="D57" s="7">
        <v>0</v>
      </c>
      <c r="E57" s="7">
        <v>0</v>
      </c>
      <c r="F57" s="7">
        <f t="shared" si="0"/>
        <v>0</v>
      </c>
      <c r="G57" s="7">
        <v>0</v>
      </c>
      <c r="H57" s="7">
        <v>0</v>
      </c>
      <c r="I57" s="7">
        <f t="shared" si="1"/>
        <v>0</v>
      </c>
    </row>
    <row r="58" spans="1:9" x14ac:dyDescent="0.25">
      <c r="A58">
        <v>1</v>
      </c>
      <c r="B58" t="s">
        <v>52</v>
      </c>
      <c r="C58" s="8">
        <v>7200</v>
      </c>
      <c r="D58" s="7">
        <v>0</v>
      </c>
      <c r="E58" s="7">
        <v>0</v>
      </c>
      <c r="F58" s="7">
        <f t="shared" si="0"/>
        <v>0</v>
      </c>
      <c r="G58" s="7">
        <v>0</v>
      </c>
      <c r="H58" s="7">
        <v>0</v>
      </c>
      <c r="I58" s="7">
        <f t="shared" si="1"/>
        <v>0</v>
      </c>
    </row>
    <row r="59" spans="1:9" x14ac:dyDescent="0.25">
      <c r="A59">
        <v>1</v>
      </c>
      <c r="B59" t="s">
        <v>52</v>
      </c>
      <c r="C59" s="8">
        <v>7300</v>
      </c>
      <c r="D59" s="7">
        <v>0</v>
      </c>
      <c r="E59" s="7">
        <v>0</v>
      </c>
      <c r="F59" s="7">
        <f t="shared" si="0"/>
        <v>0</v>
      </c>
      <c r="G59" s="7">
        <v>0</v>
      </c>
      <c r="H59" s="7">
        <v>0</v>
      </c>
      <c r="I59" s="7">
        <f t="shared" si="1"/>
        <v>0</v>
      </c>
    </row>
    <row r="60" spans="1:9" x14ac:dyDescent="0.25">
      <c r="A60">
        <v>1</v>
      </c>
      <c r="B60" t="s">
        <v>52</v>
      </c>
      <c r="C60" s="8">
        <v>7400</v>
      </c>
      <c r="D60" s="7">
        <v>0</v>
      </c>
      <c r="E60" s="7">
        <v>0</v>
      </c>
      <c r="F60" s="7">
        <f t="shared" si="0"/>
        <v>0</v>
      </c>
      <c r="G60" s="7">
        <v>0</v>
      </c>
      <c r="H60" s="7">
        <v>0</v>
      </c>
      <c r="I60" s="7">
        <f t="shared" si="1"/>
        <v>0</v>
      </c>
    </row>
    <row r="61" spans="1:9" x14ac:dyDescent="0.25">
      <c r="A61">
        <v>1</v>
      </c>
      <c r="B61" t="s">
        <v>52</v>
      </c>
      <c r="C61" s="8">
        <v>7500</v>
      </c>
      <c r="D61" s="7">
        <v>0</v>
      </c>
      <c r="E61" s="7">
        <v>0</v>
      </c>
      <c r="F61" s="7">
        <f t="shared" si="0"/>
        <v>0</v>
      </c>
      <c r="G61" s="7">
        <v>0</v>
      </c>
      <c r="H61" s="7">
        <v>0</v>
      </c>
      <c r="I61" s="7">
        <f t="shared" si="1"/>
        <v>0</v>
      </c>
    </row>
    <row r="62" spans="1:9" x14ac:dyDescent="0.25">
      <c r="A62">
        <v>1</v>
      </c>
      <c r="B62" t="s">
        <v>52</v>
      </c>
      <c r="C62" s="8">
        <v>7600</v>
      </c>
      <c r="D62" s="7">
        <v>0</v>
      </c>
      <c r="E62" s="7">
        <v>0</v>
      </c>
      <c r="F62" s="7">
        <f t="shared" si="0"/>
        <v>0</v>
      </c>
      <c r="G62" s="7">
        <v>0</v>
      </c>
      <c r="H62" s="7">
        <v>0</v>
      </c>
      <c r="I62" s="7">
        <f t="shared" si="1"/>
        <v>0</v>
      </c>
    </row>
    <row r="63" spans="1:9" x14ac:dyDescent="0.25">
      <c r="A63">
        <v>1</v>
      </c>
      <c r="B63" t="s">
        <v>52</v>
      </c>
      <c r="C63" s="8">
        <v>7900</v>
      </c>
      <c r="D63" s="7">
        <v>0</v>
      </c>
      <c r="E63" s="7">
        <v>0</v>
      </c>
      <c r="F63" s="7">
        <f t="shared" si="0"/>
        <v>0</v>
      </c>
      <c r="G63" s="7">
        <v>0</v>
      </c>
      <c r="H63" s="7">
        <v>0</v>
      </c>
      <c r="I63" s="7">
        <f t="shared" si="1"/>
        <v>0</v>
      </c>
    </row>
    <row r="64" spans="1:9" x14ac:dyDescent="0.25">
      <c r="A64">
        <v>1</v>
      </c>
      <c r="B64">
        <v>8000</v>
      </c>
      <c r="C64" s="6" t="s">
        <v>59</v>
      </c>
      <c r="D64" s="7">
        <f>SUM(D65:D67)</f>
        <v>0</v>
      </c>
      <c r="E64" s="7">
        <f>SUM(E65:E67)</f>
        <v>0</v>
      </c>
      <c r="F64" s="7">
        <f t="shared" si="0"/>
        <v>0</v>
      </c>
      <c r="G64" s="7">
        <f>SUM(G65:G67)</f>
        <v>0</v>
      </c>
      <c r="H64" s="7">
        <f>SUM(H65:H67)</f>
        <v>0</v>
      </c>
      <c r="I64" s="7">
        <f t="shared" si="1"/>
        <v>0</v>
      </c>
    </row>
    <row r="65" spans="1:9" x14ac:dyDescent="0.25">
      <c r="A65">
        <v>1</v>
      </c>
      <c r="B65" t="s">
        <v>52</v>
      </c>
      <c r="C65" s="8">
        <v>8100</v>
      </c>
      <c r="D65" s="7">
        <v>0</v>
      </c>
      <c r="E65" s="7">
        <v>0</v>
      </c>
      <c r="F65" s="7">
        <f t="shared" si="0"/>
        <v>0</v>
      </c>
      <c r="G65" s="7">
        <v>0</v>
      </c>
      <c r="H65" s="7">
        <v>0</v>
      </c>
      <c r="I65" s="7">
        <f t="shared" si="1"/>
        <v>0</v>
      </c>
    </row>
    <row r="66" spans="1:9" x14ac:dyDescent="0.25">
      <c r="A66">
        <v>1</v>
      </c>
      <c r="B66" t="s">
        <v>52</v>
      </c>
      <c r="C66" s="8">
        <v>8300</v>
      </c>
      <c r="D66" s="7">
        <v>0</v>
      </c>
      <c r="E66" s="7">
        <v>0</v>
      </c>
      <c r="F66" s="7">
        <f t="shared" si="0"/>
        <v>0</v>
      </c>
      <c r="G66" s="7">
        <v>0</v>
      </c>
      <c r="H66" s="7">
        <v>0</v>
      </c>
      <c r="I66" s="7">
        <f t="shared" si="1"/>
        <v>0</v>
      </c>
    </row>
    <row r="67" spans="1:9" x14ac:dyDescent="0.25">
      <c r="A67">
        <v>1</v>
      </c>
      <c r="B67" t="s">
        <v>52</v>
      </c>
      <c r="C67" s="8">
        <v>8500</v>
      </c>
      <c r="D67" s="7">
        <v>0</v>
      </c>
      <c r="E67" s="7">
        <v>0</v>
      </c>
      <c r="F67" s="7">
        <f t="shared" si="0"/>
        <v>0</v>
      </c>
      <c r="G67" s="7">
        <v>0</v>
      </c>
      <c r="H67" s="7">
        <v>0</v>
      </c>
      <c r="I67" s="7">
        <f t="shared" si="1"/>
        <v>0</v>
      </c>
    </row>
    <row r="68" spans="1:9" x14ac:dyDescent="0.25">
      <c r="A68">
        <v>1</v>
      </c>
      <c r="B68">
        <v>9000</v>
      </c>
      <c r="C68" s="6" t="s">
        <v>60</v>
      </c>
      <c r="D68" s="7">
        <f>SUM(D69:D75)</f>
        <v>0</v>
      </c>
      <c r="E68" s="7">
        <f>SUM(E69:E75)</f>
        <v>0</v>
      </c>
      <c r="F68" s="7">
        <f t="shared" si="0"/>
        <v>0</v>
      </c>
      <c r="G68" s="7">
        <f>SUM(G69:G75)</f>
        <v>0</v>
      </c>
      <c r="H68" s="7">
        <f>SUM(H69:H75)</f>
        <v>0</v>
      </c>
      <c r="I68" s="7">
        <f t="shared" si="1"/>
        <v>0</v>
      </c>
    </row>
    <row r="69" spans="1:9" x14ac:dyDescent="0.25">
      <c r="A69">
        <v>1</v>
      </c>
      <c r="B69" t="s">
        <v>52</v>
      </c>
      <c r="C69" s="8">
        <v>9100</v>
      </c>
      <c r="D69" s="7">
        <v>0</v>
      </c>
      <c r="E69" s="7">
        <v>0</v>
      </c>
      <c r="F69" s="7">
        <f t="shared" ref="F69:F75" si="2">D69+E69</f>
        <v>0</v>
      </c>
      <c r="G69" s="7">
        <v>0</v>
      </c>
      <c r="H69" s="7">
        <v>0</v>
      </c>
      <c r="I69" s="7">
        <f t="shared" ref="I69:I75" si="3">F69-G69</f>
        <v>0</v>
      </c>
    </row>
    <row r="70" spans="1:9" x14ac:dyDescent="0.25">
      <c r="A70">
        <v>1</v>
      </c>
      <c r="B70" t="s">
        <v>52</v>
      </c>
      <c r="C70" s="8">
        <v>9200</v>
      </c>
      <c r="D70" s="7">
        <v>0</v>
      </c>
      <c r="E70" s="7">
        <v>0</v>
      </c>
      <c r="F70" s="7">
        <f t="shared" si="2"/>
        <v>0</v>
      </c>
      <c r="G70" s="7">
        <v>0</v>
      </c>
      <c r="H70" s="7">
        <v>0</v>
      </c>
      <c r="I70" s="7">
        <f t="shared" si="3"/>
        <v>0</v>
      </c>
    </row>
    <row r="71" spans="1:9" x14ac:dyDescent="0.25">
      <c r="A71">
        <v>1</v>
      </c>
      <c r="B71" t="s">
        <v>52</v>
      </c>
      <c r="C71" s="8">
        <v>9300</v>
      </c>
      <c r="D71" s="7">
        <v>0</v>
      </c>
      <c r="E71" s="7">
        <v>0</v>
      </c>
      <c r="F71" s="7">
        <f t="shared" si="2"/>
        <v>0</v>
      </c>
      <c r="G71" s="7">
        <v>0</v>
      </c>
      <c r="H71" s="7">
        <v>0</v>
      </c>
      <c r="I71" s="7">
        <f t="shared" si="3"/>
        <v>0</v>
      </c>
    </row>
    <row r="72" spans="1:9" x14ac:dyDescent="0.25">
      <c r="A72">
        <v>1</v>
      </c>
      <c r="B72" t="s">
        <v>52</v>
      </c>
      <c r="C72" s="8">
        <v>9400</v>
      </c>
      <c r="D72" s="7">
        <v>0</v>
      </c>
      <c r="E72" s="7">
        <v>0</v>
      </c>
      <c r="F72" s="7">
        <f t="shared" si="2"/>
        <v>0</v>
      </c>
      <c r="G72" s="7">
        <v>0</v>
      </c>
      <c r="H72" s="7">
        <v>0</v>
      </c>
      <c r="I72" s="7">
        <f t="shared" si="3"/>
        <v>0</v>
      </c>
    </row>
    <row r="73" spans="1:9" x14ac:dyDescent="0.25">
      <c r="A73">
        <v>1</v>
      </c>
      <c r="B73" t="s">
        <v>52</v>
      </c>
      <c r="C73" s="8">
        <v>9500</v>
      </c>
      <c r="D73" s="7">
        <v>0</v>
      </c>
      <c r="E73" s="7">
        <v>0</v>
      </c>
      <c r="F73" s="7">
        <f t="shared" si="2"/>
        <v>0</v>
      </c>
      <c r="G73" s="7">
        <v>0</v>
      </c>
      <c r="H73" s="7">
        <v>0</v>
      </c>
      <c r="I73" s="7">
        <f t="shared" si="3"/>
        <v>0</v>
      </c>
    </row>
    <row r="74" spans="1:9" x14ac:dyDescent="0.25">
      <c r="A74">
        <v>1</v>
      </c>
      <c r="B74" t="s">
        <v>52</v>
      </c>
      <c r="C74" s="8">
        <v>9600</v>
      </c>
      <c r="D74" s="7">
        <v>0</v>
      </c>
      <c r="E74" s="7">
        <v>0</v>
      </c>
      <c r="F74" s="7">
        <f t="shared" si="2"/>
        <v>0</v>
      </c>
      <c r="G74" s="7">
        <v>0</v>
      </c>
      <c r="H74" s="7">
        <v>0</v>
      </c>
      <c r="I74" s="7">
        <f t="shared" si="3"/>
        <v>0</v>
      </c>
    </row>
    <row r="75" spans="1:9" x14ac:dyDescent="0.25">
      <c r="A75">
        <v>1</v>
      </c>
      <c r="B75" t="s">
        <v>52</v>
      </c>
      <c r="C75" s="8">
        <v>9900</v>
      </c>
      <c r="D75" s="7">
        <v>0</v>
      </c>
      <c r="E75" s="7">
        <v>0</v>
      </c>
      <c r="F75" s="7">
        <f t="shared" si="2"/>
        <v>0</v>
      </c>
      <c r="G75" s="7">
        <v>0</v>
      </c>
      <c r="H75" s="7">
        <v>0</v>
      </c>
      <c r="I75" s="7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2019-01-28T20:53:35Z</dcterms:created>
  <dcterms:modified xsi:type="dcterms:W3CDTF">2019-01-28T20:54:47Z</dcterms:modified>
</cp:coreProperties>
</file>